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ário\Documents\Prefeitura\Gruta_Palestina_Quadra\"/>
    </mc:Choice>
  </mc:AlternateContent>
  <bookViews>
    <workbookView xWindow="0" yWindow="0" windowWidth="13584" windowHeight="5928" activeTab="1"/>
  </bookViews>
  <sheets>
    <sheet name="Planilha Orçamentária" sheetId="1" r:id="rId1"/>
    <sheet name="Cronograma" sheetId="2" r:id="rId2"/>
  </sheets>
  <definedNames>
    <definedName name="ORÇAMENTO.BancoRef" hidden="1">'Planilha Orçamentária'!$F$8</definedName>
    <definedName name="REFERENCIA.Descricao" hidden="1">IF(ISNUMBER('Planilha Orçamentária'!$AF1),OFFSET(INDIRECT(ORÇAMENTO.BancoRef),'Planilha Orçamentária'!$AF1-1,3,1),'Planilha Orçamentária'!$AF1)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2" l="1"/>
  <c r="A30" i="2"/>
  <c r="B29" i="2"/>
  <c r="A29" i="2"/>
  <c r="B28" i="2"/>
  <c r="A28" i="2"/>
  <c r="B27" i="2"/>
  <c r="A27" i="2"/>
  <c r="B26" i="2"/>
  <c r="A26" i="2"/>
  <c r="B25" i="2"/>
  <c r="A25" i="2"/>
  <c r="B24" i="2"/>
  <c r="A24" i="2"/>
  <c r="B23" i="2"/>
  <c r="A23" i="2"/>
  <c r="B22" i="2"/>
  <c r="A22" i="2"/>
  <c r="B21" i="2"/>
  <c r="A21" i="2"/>
  <c r="B20" i="2"/>
  <c r="A20" i="2"/>
  <c r="B19" i="2"/>
  <c r="A19" i="2"/>
  <c r="B18" i="2"/>
  <c r="A18" i="2"/>
  <c r="B17" i="2"/>
  <c r="A17" i="2"/>
  <c r="B16" i="2"/>
  <c r="A16" i="2"/>
  <c r="B15" i="2"/>
  <c r="A15" i="2"/>
  <c r="B14" i="2"/>
  <c r="A14" i="2"/>
  <c r="B13" i="2"/>
  <c r="A13" i="2"/>
  <c r="B12" i="2"/>
  <c r="A12" i="2"/>
  <c r="B11" i="2"/>
  <c r="A11" i="2"/>
</calcChain>
</file>

<file path=xl/sharedStrings.xml><?xml version="1.0" encoding="utf-8"?>
<sst xmlns="http://schemas.openxmlformats.org/spreadsheetml/2006/main" count="444" uniqueCount="314">
  <si>
    <t>1.</t>
  </si>
  <si>
    <t>1.1.</t>
  </si>
  <si>
    <t>ADMINISTRAÇÃO LOCAL</t>
  </si>
  <si>
    <t>1.1.0.0.1.</t>
  </si>
  <si>
    <t>COMP-55</t>
  </si>
  <si>
    <t>UNIDADE</t>
  </si>
  <si>
    <t>2.</t>
  </si>
  <si>
    <t>REQUALIFICAÇÃO GRUTA IEMANJÁ -BAL. DOS PRAZERES, PELOTAS RS</t>
  </si>
  <si>
    <t>2.1.</t>
  </si>
  <si>
    <t>SERVIÇOS PRELIMINARES</t>
  </si>
  <si>
    <t>2.1.1.</t>
  </si>
  <si>
    <t xml:space="preserve">PLACA DE OBRA </t>
  </si>
  <si>
    <t>2.1.1.0.1.</t>
  </si>
  <si>
    <t>COMP-17</t>
  </si>
  <si>
    <t>PLACA DE OBRA EM CHAPA DE ACO GALVANIZADO</t>
  </si>
  <si>
    <t>M2</t>
  </si>
  <si>
    <t>2.1.2.</t>
  </si>
  <si>
    <t>LOCAÇÃO DE OBRA</t>
  </si>
  <si>
    <t>2.1.2.0.1.</t>
  </si>
  <si>
    <t>COMP-05</t>
  </si>
  <si>
    <t>SERVICOS TOPOGRAFICOS, INCLUSIVE NOTA DE SERVICOS E ACOMPANHAMENTO</t>
  </si>
  <si>
    <t>2.2.</t>
  </si>
  <si>
    <t>RETIRADA DE PAVIMENTO EXISTENTE</t>
  </si>
  <si>
    <t>2.2.1.</t>
  </si>
  <si>
    <t>REMOÇÃO DE PAVIMENTO SEXTAVADO EXISTENTE - TRECHO PRINCIPAL DE ACESSO À GRUTA</t>
  </si>
  <si>
    <t>2.2.1.0.1.</t>
  </si>
  <si>
    <t>97635</t>
  </si>
  <si>
    <t>DEMOLIÇÃO DE PAVIMENTO INTERTRAVADO, DE FORMA MANUAL, COM REAPROVEITAMENTO. AF_12/2017</t>
  </si>
  <si>
    <t>2.2.1.0.2.</t>
  </si>
  <si>
    <t>99814</t>
  </si>
  <si>
    <t>LIMPEZA DE SUPERFÍCIE COM JATO DE ALTA PRESSÃO. AF_04/2019</t>
  </si>
  <si>
    <t>2.2.1.0.3.</t>
  </si>
  <si>
    <t>97914</t>
  </si>
  <si>
    <t>TRANSPORTE COM CAMINHÃO BASCULANTE DE 6 M³, EM VIA URBANA PAVIMENTADA, DMT ATÉ 30 KM (UNIDADE: M3XKM). AF_07/2020</t>
  </si>
  <si>
    <t>M3XKM</t>
  </si>
  <si>
    <t>2.2.1.0.4.</t>
  </si>
  <si>
    <t>COMP-06</t>
  </si>
  <si>
    <t>ESCAVACAO MECANICA, A CEU ABERTO, EM MATERIAL DE 1A CATEGORIA, COM ESCAVADEIRA HIDRAULICA, CAPACIDADE DE 0,78 M3</t>
  </si>
  <si>
    <t>M3</t>
  </si>
  <si>
    <t>2.2.1.0.5.</t>
  </si>
  <si>
    <t>2.2.1.0.6.</t>
  </si>
  <si>
    <t>COMP-07</t>
  </si>
  <si>
    <t>RETIRADA DE MEIO-FIO COM EMPILHAMENTO, SEM REMOÇÃO</t>
  </si>
  <si>
    <t>M</t>
  </si>
  <si>
    <t>2.2.1.0.7.</t>
  </si>
  <si>
    <t>COMP-08</t>
  </si>
  <si>
    <t>REASSENTAMENTO DE MEIO-FIO</t>
  </si>
  <si>
    <t>2.3.</t>
  </si>
  <si>
    <t>PAVIMENTAÇÃO EM BLOCO INTERTRAVADO DE CONCRETO RETANGULAR CINZA- ACESSO PRINCIPAL À GRUTA</t>
  </si>
  <si>
    <t>2.3.0.0.1.</t>
  </si>
  <si>
    <t>94342</t>
  </si>
  <si>
    <t>ATERRO MANUAL DE VALAS COM AREIA PARA ATERRO E COMPACTAÇÃO MECANIZADA. AF_05/2016</t>
  </si>
  <si>
    <t>2.3.0.0.2.</t>
  </si>
  <si>
    <t>2.3.0.0.3.</t>
  </si>
  <si>
    <t>92398</t>
  </si>
  <si>
    <t>EXECUÇÃO DE PAVIMENTO EM PISO INTERTRAVADO, COM BLOCO RETANGULAR COR NATURAL DE 20 X 10 CM, ESPESSURA 8 CM. AF_10/2022</t>
  </si>
  <si>
    <t>2.3.0.0.4.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</si>
  <si>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</si>
  <si>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</si>
  <si>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2.3.0.0.5.</t>
  </si>
  <si>
    <t>102498</t>
  </si>
  <si>
    <t>PINTURA DE MEIO-FIO COM TINTA BRANCA A BASE DE CAL (CAIAÇÃO). AF_05/2021</t>
  </si>
  <si>
    <t>2.3.0.0.6.</t>
  </si>
  <si>
    <t>104658</t>
  </si>
  <si>
    <t>PISO PODOTÁTIL DE ALERTA OU DIRECIONAL, DE CONCRETO, ASSENTADO SOBRE ARGAMASSA. AF_05/2023</t>
  </si>
  <si>
    <t>2.3.0.0.7.</t>
  </si>
  <si>
    <t>2.4.</t>
  </si>
  <si>
    <t>PLATAFORMA E RAMPA DE ACESSO À GRUTA</t>
  </si>
  <si>
    <t>2.4.1.</t>
  </si>
  <si>
    <t>REMOÇÃO PAVIMENTO EXISTENTE ENTORNO DA GRUTA</t>
  </si>
  <si>
    <t>2.4.1.0.1.</t>
  </si>
  <si>
    <t>COMP-18</t>
  </si>
  <si>
    <t>DEMOLIÇÃO DE PISO EM PARALELEPÍPEDO, SEM APROVEITAMENTO (COMP. REFERENCIA 97624)</t>
  </si>
  <si>
    <t>M³</t>
  </si>
  <si>
    <t>2.4.1.0.2.</t>
  </si>
  <si>
    <t>2.4.2.</t>
  </si>
  <si>
    <t>RAMPA DE ACESSIBILIDADE</t>
  </si>
  <si>
    <t>2.4.2.0.1.</t>
  </si>
  <si>
    <t>90099</t>
  </si>
  <si>
    <t>ESCAVAÇÃO MECANIZADA DE VALA COM PROF. ATÉ 1,5 M (MÉDIA MONTANTE E JUSANTE/UMA COMPOSIÇÃO POR TRECHO), RETROESCAV. (0,26 M3), LARG. MENOR QUE 0,8 M, EM SOLO DE 1A CATEGORIA, EM LOCAIS COM ALTO NÍVEL DE INTERFERÊNCIA. AF_02/2021</t>
  </si>
  <si>
    <t>2.4.2.0.2.</t>
  </si>
  <si>
    <t>2.4.2.0.3.</t>
  </si>
  <si>
    <t>94341</t>
  </si>
  <si>
    <t>ATERRO MECANIZADO DE VALA COM RETROESCAVADEIRA (CAPACIDADE DA CAÇAMBA DA RETRO: 0,26 M³ / POTÊNCIA: 88 HP), LARGURA DE 0,8 A 1,5 M, PROFUNDIDADE DE 1,5 A 3,0 M, COM AREIA PARA ATERRO. AF_05/2016</t>
  </si>
  <si>
    <t>2.4.2.0.4.</t>
  </si>
  <si>
    <t>2.4.2.0.5.</t>
  </si>
  <si>
    <t>96622</t>
  </si>
  <si>
    <t>LASTRO COM MATERIAL GRANULAR, APLICADO EM PISOS OU LAJES SOBRE SOLO, ESPESSURA DE *5 CM*. AF_08/2017</t>
  </si>
  <si>
    <t>2.4.2.0.6.</t>
  </si>
  <si>
    <t>2.4.2.0.7.</t>
  </si>
  <si>
    <t>COMP-19</t>
  </si>
  <si>
    <t>EXECUÇÃO DE PISO EM CONCRETO - ESPESSURA 15CM - , MOLDADO IN LOCO, USINADO, ACABAMENTO CONVENCIONAL, NÃO ARMADO - BASE 94993 SINAPI</t>
  </si>
  <si>
    <t>2.4.2.0.8.</t>
  </si>
  <si>
    <t>43127</t>
  </si>
  <si>
    <t>TELA DE ACO SOLDADA NERVURADA, CA-60, Q-283 (4,48 KG/M2), DIAMETRO DO FIO = 6,0 MM, LARGURA = 2,45 X 6,00 M DE COMPRIMENTO, ESPACAMENTO DA MALHA = 10 X 10 CM</t>
  </si>
  <si>
    <t xml:space="preserve">M2    </t>
  </si>
  <si>
    <t>2.4.2.0.9.</t>
  </si>
  <si>
    <t>COMP-20</t>
  </si>
  <si>
    <t>ACABAMENTO DE PISO EM CONCRETO, INCLUSO CORTE DE JUNTAS E TRATAMENTO</t>
  </si>
  <si>
    <t>M²</t>
  </si>
  <si>
    <t>2.4.3.</t>
  </si>
  <si>
    <t>PLATAFORMA ENTORNO DA GRUTA</t>
  </si>
  <si>
    <t>2.4.3.0.1.</t>
  </si>
  <si>
    <t>2.4.3.0.2.</t>
  </si>
  <si>
    <t>2.4.3.0.3.</t>
  </si>
  <si>
    <t>2.4.3.0.4.</t>
  </si>
  <si>
    <t>2.4.3.0.5.</t>
  </si>
  <si>
    <t>2.4.3.0.6.</t>
  </si>
  <si>
    <t>2.4.3.0.7.</t>
  </si>
  <si>
    <t>2.4.3.0.8.</t>
  </si>
  <si>
    <t>2.4.3.0.9.</t>
  </si>
  <si>
    <t>2.4.4.</t>
  </si>
  <si>
    <t>REFORMA DA ESCADA EXISTENTE</t>
  </si>
  <si>
    <t>2.4.4.0.1.</t>
  </si>
  <si>
    <t>88476</t>
  </si>
  <si>
    <t>CONTRAPISO COM ARGAMASSA AUTONIVELANTE, APLICADO SOBRE LAJE, ADERIDO, ESPESSURA 2CM. AF_07/2021</t>
  </si>
  <si>
    <t>2.4.5.</t>
  </si>
  <si>
    <t>ACESSIBILIDADE - COLOCAÇÃO DE PISO TÁTIL</t>
  </si>
  <si>
    <t>2.4.5.1.</t>
  </si>
  <si>
    <t>RAMPAS, PLATAFORMA E ACESSO PRINCIPAL</t>
  </si>
  <si>
    <t>2.4.5.1.1.</t>
  </si>
  <si>
    <t>2.4.5.1.2.</t>
  </si>
  <si>
    <t>2.4.6.</t>
  </si>
  <si>
    <t>CORRIMÃOS E GUARDA CORPO</t>
  </si>
  <si>
    <t>2.4.6.0.1.</t>
  </si>
  <si>
    <t>COMP-29</t>
  </si>
  <si>
    <t>RETIRADA DE GUARDA CORPO EXISTENTE</t>
  </si>
  <si>
    <t>2.4.6.0.2.</t>
  </si>
  <si>
    <t>2.4.6.0.3.</t>
  </si>
  <si>
    <t>99837</t>
  </si>
  <si>
    <t>GUARDA-CORPO DE AÇO GALVANIZADO DE 1,10M, MONTANTES TUBULARES DE 1.1/4 ESPAÇADOS DE 1,20M, TRAVESSA SUPERIOR DE 1.1/2, GRADIL FORMADO POR TUBOS HORIZONTAIS DE 1 E VERTICAIS DE 3/4, FIXADO COM CHUMBADOR MECÂNICO. AF_04/2019_PS</t>
  </si>
  <si>
    <t>2.4.6.0.4.</t>
  </si>
  <si>
    <t>99855</t>
  </si>
  <si>
    <t>CORRIMÃO SIMPLES, DIÂMETRO EXTERNO = 1 1/2, EM AÇO GALVANIZADO. AF_04/2019_PS</t>
  </si>
  <si>
    <t>2.4.6.0.5.</t>
  </si>
  <si>
    <t>100726</t>
  </si>
  <si>
    <t>PINTURA COM TINTA ALQUÍDICA DE FUNDO E ACABAMENTO (ESMALTE SINTÉTICO GRAFITE) APLICADA A ROLO OU PINCEL SOBRE SUPERFÍCIES METÁLICAS (EXCETO PERFIL) EXECUTADO EM OBRA (POR DEMÃO). AF_01/2020</t>
  </si>
  <si>
    <t>2.5.</t>
  </si>
  <si>
    <t>ALVENARIA FECHAMENTO DA RAMPA</t>
  </si>
  <si>
    <t>2.5.0.0.1.</t>
  </si>
  <si>
    <t>103356</t>
  </si>
  <si>
    <t>ALVENARIA DE VEDAÇÃO DE BLOCOS CERÂMICOS FURADOS NA HORIZONTAL DE 9X19X29 CM (ESPESSURA 9 CM) E ARGAMASSA DE ASSENTAMENTO COM PREPARO EM BETONEIRA. AF_12/2021</t>
  </si>
  <si>
    <t>2.5.0.0.2.</t>
  </si>
  <si>
    <t>87547</t>
  </si>
  <si>
    <t>MASSA ÚNICA, PARA RECEBIMENTO DE PINTURA, EM ARGAMASSA TRAÇO 1:2:8, PREPARO MECÂNICO COM BETONEIRA 400L, APLICADA MANUALMENTE EM FACES INTERNAS DE PAREDES, ESPESSURA DE 10MM, COM EXECUÇÃO DE TALISCAS. AF_06/2014</t>
  </si>
  <si>
    <t>2.5.0.0.3.</t>
  </si>
  <si>
    <t>88489</t>
  </si>
  <si>
    <t>PINTURA LÁTEX ACRÍLICA PREMIUM, APLICAÇÃO MANUAL EM PAREDES, DUAS DEMÃOS. AF_04/2023</t>
  </si>
  <si>
    <t>2.6.</t>
  </si>
  <si>
    <t>REVESTIMENTOS PAREDE E PISOS</t>
  </si>
  <si>
    <t>2.6.1.</t>
  </si>
  <si>
    <t>PISO EM CONCRETO, CERÂMICO ESCADARIA E PLATAFORMA</t>
  </si>
  <si>
    <t>2.6.1.0.1.</t>
  </si>
  <si>
    <t>87313</t>
  </si>
  <si>
    <t>ARGAMASSA TRAÇO 1:3 (EM VOLUME DE CIMENTO E AREIA GROSSA ÚMIDA) PARA CHAPISCO CONVENCIONAL, PREPARO MECÂNICO COM BETONEIRA 400 L. AF_08/2019</t>
  </si>
  <si>
    <t>2.6.1.0.2.</t>
  </si>
  <si>
    <t>87777</t>
  </si>
  <si>
    <t>EMBOÇO OU MASSA ÚNICA EM ARGAMASSA TRAÇO 1:2:8, PREPARO MANUAL, APLICADA MANUALMENTE EM PANOS DE FACHADA COM PRESENÇA DE VÃOS, ESPESSURA DE 25 MM. AF_08/2022</t>
  </si>
  <si>
    <t>2.6.1.0.3.</t>
  </si>
  <si>
    <t>87244</t>
  </si>
  <si>
    <t>REVESTIMENTO CERÂMICO PARA PAREDES EXTERNAS EM PASTILHAS DE PORCELANA 5 X 5 CM (PLACAS DE 30 X 30 CM), ALINHADAS A PRUMO. AF_02/2023</t>
  </si>
  <si>
    <t>2.6.1.0.4.</t>
  </si>
  <si>
    <t>COMP-16</t>
  </si>
  <si>
    <t>AQUISIÇÃO E COLOCAÇÃO PISO EM PLACA DE CONCRETO 49X49CM QUADRICULADO, 2,5CM DE ESPESSURA, NA COR CINZA  - INCLUSO FRETE</t>
  </si>
  <si>
    <t>2.7.</t>
  </si>
  <si>
    <t>MEIO-FIO DE CONCRETO PRÉ MOLDADO - DELIMITADOR DE VAGAS</t>
  </si>
  <si>
    <t>2.7.0.0.1.</t>
  </si>
  <si>
    <t>2.8.</t>
  </si>
  <si>
    <t xml:space="preserve">INSTALAÇÕES ELÉTRICAS </t>
  </si>
  <si>
    <t>2.8.0.0.1.</t>
  </si>
  <si>
    <t>42247</t>
  </si>
  <si>
    <t>LUMINARIA DE LED PARA ILUMINACAO PUBLICA, DE 138 W ATE 180 W, INVOLUCRO EM ALUMINIO OU ACO INOX</t>
  </si>
  <si>
    <t xml:space="preserve">UN    </t>
  </si>
  <si>
    <t>2.8.0.0.2.</t>
  </si>
  <si>
    <t>COMP-21</t>
  </si>
  <si>
    <t>INSTALAÇÃO LUMINÁRIA EM LED POT. MÁXIMA 140W-FLUXO MÍNIMO 18.000Lm - 4.000K, COM BASE PARA RELÉ COM IP-66 - RELÉ  - CABOS E CONECTORES. ( SEM FORNECIMENTO DA LUMINÁRINÁRIA).</t>
  </si>
  <si>
    <t>UN</t>
  </si>
  <si>
    <t>2.8.0.0.3.</t>
  </si>
  <si>
    <t>COMP-25</t>
  </si>
  <si>
    <t>POSTE CIRCULAR DE AÇO GALVANIZADO H=9M COM SUPORTE CENTAL</t>
  </si>
  <si>
    <t>2.8.0.0.4.</t>
  </si>
  <si>
    <t>COMP-23</t>
  </si>
  <si>
    <t>QUADRO DE DISTRIBUIÇÃO GERAL (COMANDO E CONEXÕES)</t>
  </si>
  <si>
    <t>2.8.0.0.5.</t>
  </si>
  <si>
    <t>COMP-24</t>
  </si>
  <si>
    <t>CAIXA DE PASSAGEM 30X30X40 FUNDO COM BRITA COM TAMPA</t>
  </si>
  <si>
    <t>2.8.0.0.6.</t>
  </si>
  <si>
    <t>COMP-26</t>
  </si>
  <si>
    <t>ESCAVAÇÃO MANUAL DE VALAS (ELETRODUTOS)</t>
  </si>
  <si>
    <t>2.8.0.0.7.</t>
  </si>
  <si>
    <t>91855</t>
  </si>
  <si>
    <t>ELETRODUTO FLEXÍVEL CORRUGADO REFORÇADO, PVC, DN 25 MM (3/4"), PARA CIRCUITOS TERMINAIS, INSTALADO EM PAREDE - FORNECIMENTO E INSTALAÇÃO. AF_03/2023</t>
  </si>
  <si>
    <t>2.8.0.0.8.</t>
  </si>
  <si>
    <t>91856</t>
  </si>
  <si>
    <t>ELETRODUTO FLEXÍVEL CORRUGADO, PVC, DN 32 MM (1"), PARA CIRCUITOS TERMINAIS, INSTALADO EM PAREDE - FORNECIMENTO E INSTALAÇÃO. AF_03/2023</t>
  </si>
  <si>
    <t>2.8.0.0.9.</t>
  </si>
  <si>
    <t>COMP-30</t>
  </si>
  <si>
    <t>CABO ALUMINIO MULTIPLEXADO 4 CONDUTORS 16MM² NEUTRO  ISOLADO</t>
  </si>
  <si>
    <t>2.8.0.0.10.</t>
  </si>
  <si>
    <t>91933</t>
  </si>
  <si>
    <t>CABO DE COBRE FLEXÍVEL ISOLADO, 10 MM², ANTI-CHAMA 0,6/1,0 KV, PARA CIRCUITOS TERMINAIS - FORNECIMENTO E INSTALAÇÃO. AF_03/2023</t>
  </si>
  <si>
    <t>2.8.0.0.11.</t>
  </si>
  <si>
    <t>COMP-27</t>
  </si>
  <si>
    <t>BALIZADOR  COMPLETO, POT. MINIMA 12W - FLUXO MINIMO 500LM- IP 67 - CABOS E CONECTORES</t>
  </si>
  <si>
    <t>2.9.</t>
  </si>
  <si>
    <t>MOBILIÁRIO</t>
  </si>
  <si>
    <t>2.9.0.0.1.</t>
  </si>
  <si>
    <t>COMP-09</t>
  </si>
  <si>
    <t>EXECUÇÃO DE BANCOS EM ALVENARIA, BASE E TAMPO EM CONCRETO ARMADO, REBOCADOS E PINTADOS</t>
  </si>
  <si>
    <t>2.9.0.0.2.</t>
  </si>
  <si>
    <t>COMP-11</t>
  </si>
  <si>
    <t>INSTALAÇÃO DE LIXEIRA COM ESTRUTURA EM TUBOS E CHAPAS DE AÇO GALVANIZADO, COM PINTURA EPÓXI NA COR CINZA GRAFITE E REVESTIMENTO EM MADEIRA TRATADA (PADRÃO CALÇADÃO)</t>
  </si>
  <si>
    <t>UND</t>
  </si>
  <si>
    <t>2.9.0.0.3.</t>
  </si>
  <si>
    <t>COMP-13</t>
  </si>
  <si>
    <t>INSTALAÇÃO BICICLETÁRIO COMPOSTO POR 5 BARRAS DE AÇO GALVANIZADO, COM PINTURA ELETROSTÁTICA A PÓ NA COR CINZA GRAFITE (PADRÃO CALÇADÃO)</t>
  </si>
  <si>
    <t>2.9.0.0.4.</t>
  </si>
  <si>
    <t>COMP-28</t>
  </si>
  <si>
    <t>INSTALAÇÃO DE BANCO C; 1,50M, SEM ENCOSTO, ESTRUTURA EM TUBOS E CHAPAS DE AÇO GALVANIZADA, COM PINTURA EPÓXI NA COR CINZA GRAFITE E ASSENTO EM MEDEIRA TRATADA (PADRÃO CALÇADÃO)</t>
  </si>
  <si>
    <t>2.10.</t>
  </si>
  <si>
    <t>PAISAGISMO</t>
  </si>
  <si>
    <t>2.10.0.0.1.</t>
  </si>
  <si>
    <t>7253</t>
  </si>
  <si>
    <t>TERRA VEGETAL (GRANEL)</t>
  </si>
  <si>
    <t>2.10.0.0.2.</t>
  </si>
  <si>
    <t>103946</t>
  </si>
  <si>
    <t>PLANTIO DE GRAMA ESMERALDA OU SÃO CARLOS OU CURITIBANA, EM PLACAS. AF_05/2022</t>
  </si>
  <si>
    <t>2.10.0.0.3.</t>
  </si>
  <si>
    <t>98509</t>
  </si>
  <si>
    <t>PLANTIO DE ARBUSTO OU  CERCA VIVA. AF_05/2018</t>
  </si>
  <si>
    <t>2.10.0.0.4.</t>
  </si>
  <si>
    <t>98533</t>
  </si>
  <si>
    <t>PODA EM ALTURA DE ÁRVORE COM DIÂMETRO DE TRONCO MAIOR OU IGUAL A 0,20 M E MENOR QUE 0,40 M.AF_05/2018</t>
  </si>
  <si>
    <t>2.10.0.0.5.</t>
  </si>
  <si>
    <t>2.11.</t>
  </si>
  <si>
    <t>LIMPEZA</t>
  </si>
  <si>
    <t>2.11.0.0.1.</t>
  </si>
  <si>
    <t>99811</t>
  </si>
  <si>
    <t>LIMPEZA DE CONTRAPISO COM VASSOURA A SECO. AF_04/2019</t>
  </si>
  <si>
    <t>3.</t>
  </si>
  <si>
    <t>3.1.</t>
  </si>
  <si>
    <t>SERVIÇOS INICIAIS</t>
  </si>
  <si>
    <t>3.1.0.0.1.</t>
  </si>
  <si>
    <t>3.2.</t>
  </si>
  <si>
    <t>3.2.1.</t>
  </si>
  <si>
    <t>3.2.1.0.1.</t>
  </si>
  <si>
    <t>95875</t>
  </si>
  <si>
    <t>TRANSPORTE COM CAMINHÃO BASCULANTE DE 10 M³, EM VIA URBANA PAVIMENTADA, DMT ATÉ 30 KM (UNIDADE: M3XKM). AF_07/2020</t>
  </si>
  <si>
    <t>3.3.</t>
  </si>
  <si>
    <t>3.3.1.</t>
  </si>
  <si>
    <t>3.3.1.0.1.</t>
  </si>
  <si>
    <t>3.3.1.0.2.</t>
  </si>
  <si>
    <t>3.3.1.0.3.</t>
  </si>
  <si>
    <t>3.3.1.0.4.</t>
  </si>
  <si>
    <t>3.3.1.0.5.</t>
  </si>
  <si>
    <t>96521</t>
  </si>
  <si>
    <t>ESCAVAÇÃO MECANIZADA PARA BLOCO DE COROAMENTO OU SAPATA COM RETROESCAVADEIRA (INCLUINDO ESCAVAÇÃO PARA COLOCAÇÃO DE FÔRMAS). AF_06/2017</t>
  </si>
  <si>
    <t>96557</t>
  </si>
  <si>
    <t>CONCRETAGEM DE BLOCOS DE COROAMENTO E VIGAS BALDRAMES, FCK 30 MPA, COM USO DE BOMBA  LANÇAMENTO, ADENSAMENTO E ACABAMENTO. AF_06/2017</t>
  </si>
  <si>
    <t>102362</t>
  </si>
  <si>
    <t>ALAMBRADO PARA QUADRA POLIESPORTIVA, ESTRUTURADO POR TUBOS DE ACO GALVANIZADO, (MONTANTES COM DIAMETRO 2", TRAVESSAS E ESCORAS COM DIÂMETRO 1 ¼), COM TELA DE ARAME GALVANIZADO, FIO 14 BWG E MALHA QUADRADA 5X5CM (EXCETO MURETA). AF_03/2021</t>
  </si>
  <si>
    <t>100750</t>
  </si>
  <si>
    <t>PINTURA COM TINTA ALQUÍDICA DE ACABAMENTO (ESMALTE SINTÉTICO FOSCO) APLICADA A ROLO OU PINCEL SOBRE SUPERFÍCIES METÁLICAS (EXCETO PERFIL) EXECUTADO EM OBRA (POR DEMÃO). AF_01/2020</t>
  </si>
  <si>
    <t>3.4.</t>
  </si>
  <si>
    <t>3.5.</t>
  </si>
  <si>
    <t>3.6.</t>
  </si>
  <si>
    <t>COMP-15</t>
  </si>
  <si>
    <t>LIMPEZA FINAL DE OBRA</t>
  </si>
  <si>
    <t>CAMPO DE FUTEBOL PRAÇA SANTA TEREZINHA</t>
  </si>
  <si>
    <t>SERVIÇOS TOPOGRAFICOS</t>
  </si>
  <si>
    <t>QUADRA DE FUTEBOL</t>
  </si>
  <si>
    <t>ALAMBRADO</t>
  </si>
  <si>
    <t>PISTA DE CAMINHADA</t>
  </si>
  <si>
    <t>90091</t>
  </si>
  <si>
    <t>ESCAVAÇÃO MECANIZADA DE VALA COM PROF. ATÉ 1,5 M (MÉDIA MONTANTE E JUSANTE/UMA COMPOSIÇÃO POR TRECHO), ESCAVADEIRA (0,8 M3), LARG. DE 1,5 M A 2,5 M, EM SOLO DE 1A CATEGORIA, LOCAIS COM BAIXO NÍVEL DE INTERFERÊNCIA. AF_02/2021</t>
  </si>
  <si>
    <t>CPU-23</t>
  </si>
  <si>
    <t>EXECUÇÃO E COMPACTAÇÃO DE PISTA DE CAMINHADA EM SAIBRO INCLUINDO SAIBRO E COMPACTAÇÃO</t>
  </si>
  <si>
    <t>100978</t>
  </si>
  <si>
    <t>CARGA, MANOBRA E DESCARGA DE SOLOS E MATERIAIS GRANULARES EM CAMINHÃO BASCULANTE 10 M³ - CARGA COM ESCAVADEIRA HIDRÁULICA (CAÇAMBA DE 1,20 M³ / 155 HP) E DESCARGA LIVRE (UNIDADE: M3). AF_07/2020</t>
  </si>
  <si>
    <t>DEMARCAÇÃO DE CAMPO DE FUTEBOL</t>
  </si>
  <si>
    <t>COMP-59</t>
  </si>
  <si>
    <t>PINTURA DEMARCAÇÃO DE QUADRA UTILIZANDO CAL  HIDRATADA - QUADRA DE GRAMA L:15CM</t>
  </si>
  <si>
    <t>LIMPEZA E ARREMATES FINAIS</t>
  </si>
  <si>
    <t>SECRETARIA DE PLANEJAMENTO E GESTÃO - SEPLAG</t>
  </si>
  <si>
    <t>Endereço: CIDADE DE PELOTAS/RS</t>
  </si>
  <si>
    <t>PLANILHA ORÇAMENTÁRIA</t>
  </si>
  <si>
    <t xml:space="preserve">Data de elaboração: </t>
  </si>
  <si>
    <t>BDI 1:</t>
  </si>
  <si>
    <t>ITEM</t>
  </si>
  <si>
    <t xml:space="preserve">CÓDIGO </t>
  </si>
  <si>
    <t>DESCRIÇÃO</t>
  </si>
  <si>
    <t>QUANTIDADE</t>
  </si>
  <si>
    <t>CUSTO UNITÁRIO</t>
  </si>
  <si>
    <t>PREÇO UNITÁRIO</t>
  </si>
  <si>
    <t>TOTAL</t>
  </si>
  <si>
    <t xml:space="preserve">M3 </t>
  </si>
  <si>
    <t>_______________________________</t>
  </si>
  <si>
    <t>Responsável técnico</t>
  </si>
  <si>
    <t>CRONOGRAMA FÍSICO-FINANCEIRO</t>
  </si>
  <si>
    <t>Item</t>
  </si>
  <si>
    <t>Descrição</t>
  </si>
  <si>
    <t>Valor (R$)</t>
  </si>
  <si>
    <t>RESPONSÁVEL PELA PROPOSTA</t>
  </si>
  <si>
    <t>Parcelas %Período</t>
  </si>
  <si>
    <t>REATERRO MECANIZADO DE VALA COM ESCAVADEIRA HIDRÁULICA (CAPACIDADE DA CAÇAMBA: 0,8 M³/POTÊNCIA: 111 HP), LARGURA DE 1,5 A 2,5 M, PROFUNDIDADE ATÉ 1,5 M, COM SOLO (SEM SUBSTITUIÇÃO) DE 1ª CATEGORIA, COM COMPACTADOR DE SOLOS DE PERCUSSÃO. AF_08/2023</t>
  </si>
  <si>
    <t>Identificação do projeto: REVITALIZAÇÃO GRUTA IEMANJÁ E CAMPO CAIXA D'ÁGUA SANTA TEREZINHA</t>
  </si>
  <si>
    <t>REVITALIZAÇÃO GRUTA IEMANJÁ E CAMPO CAIXA D'ÁGUA SANTA TEREZINHA</t>
  </si>
  <si>
    <t>3.4.0.0.1.</t>
  </si>
  <si>
    <t>3.4.0.0.2.</t>
  </si>
  <si>
    <t>3.4.0.0.3.</t>
  </si>
  <si>
    <t>3.4.0.0.4.</t>
  </si>
  <si>
    <t>3.5.0.0.1.</t>
  </si>
  <si>
    <t>3.6.0.0.1.</t>
  </si>
  <si>
    <t>TOTAL DA PROPOSTA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</si>
</sst>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%"/>
    <numFmt numFmtId="165" formatCode="&quot;R$&quot;\ #,##0.0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Arial Narrow"/>
      <family val="2"/>
    </font>
    <font>
      <sz val="10"/>
      <name val="Arial"/>
      <family val="2"/>
    </font>
    <font>
      <sz val="10"/>
      <name val="Arial Narrow"/>
      <family val="2"/>
    </font>
    <font>
      <b/>
      <sz val="8"/>
      <color theme="1"/>
      <name val="Spranq eco sans"/>
      <family val="2"/>
    </font>
    <font>
      <sz val="8"/>
      <color theme="1"/>
      <name val="Spranq eco sans"/>
      <family val="2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127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" xfId="0" applyBorder="1" applyAlignment="1">
      <alignment wrapText="1"/>
    </xf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0" borderId="0" xfId="0" applyFont="1"/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Font="1" applyBorder="1" applyAlignment="1">
      <alignment horizontal="right"/>
    </xf>
    <xf numFmtId="4" fontId="2" fillId="2" borderId="1" xfId="0" applyNumberFormat="1" applyFont="1" applyFill="1" applyBorder="1" applyAlignment="1">
      <alignment horizontal="right" vertical="center"/>
    </xf>
    <xf numFmtId="4" fontId="0" fillId="5" borderId="1" xfId="0" applyNumberFormat="1" applyFill="1" applyBorder="1" applyAlignment="1">
      <alignment horizontal="right"/>
    </xf>
    <xf numFmtId="4" fontId="0" fillId="0" borderId="1" xfId="0" applyNumberFormat="1" applyBorder="1" applyAlignment="1">
      <alignment horizontal="right"/>
    </xf>
    <xf numFmtId="4" fontId="0" fillId="6" borderId="1" xfId="0" applyNumberFormat="1" applyFill="1" applyBorder="1" applyAlignment="1">
      <alignment horizontal="right"/>
    </xf>
    <xf numFmtId="4" fontId="0" fillId="0" borderId="0" xfId="0" applyNumberFormat="1" applyAlignment="1">
      <alignment horizontal="right"/>
    </xf>
    <xf numFmtId="0" fontId="0" fillId="5" borderId="1" xfId="0" applyFill="1" applyBorder="1" applyAlignment="1">
      <alignment wrapText="1"/>
    </xf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4" fontId="0" fillId="7" borderId="1" xfId="0" applyNumberFormat="1" applyFill="1" applyBorder="1" applyAlignment="1">
      <alignment horizontal="right"/>
    </xf>
    <xf numFmtId="0" fontId="3" fillId="0" borderId="0" xfId="0" applyFont="1"/>
    <xf numFmtId="0" fontId="5" fillId="0" borderId="0" xfId="4" applyNumberFormat="1" applyFont="1" applyFill="1" applyBorder="1" applyAlignment="1" applyProtection="1">
      <alignment horizontal="left" vertical="center"/>
      <protection locked="0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43" fontId="7" fillId="2" borderId="0" xfId="1" applyFont="1" applyFill="1" applyAlignment="1">
      <alignment horizontal="center" vertical="center"/>
    </xf>
    <xf numFmtId="43" fontId="7" fillId="2" borderId="0" xfId="1" applyFont="1" applyFill="1" applyAlignment="1">
      <alignment vertical="center"/>
    </xf>
    <xf numFmtId="0" fontId="6" fillId="3" borderId="18" xfId="0" applyFont="1" applyFill="1" applyBorder="1"/>
    <xf numFmtId="0" fontId="6" fillId="3" borderId="20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/>
    </xf>
    <xf numFmtId="0" fontId="6" fillId="3" borderId="21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0" fontId="8" fillId="0" borderId="1" xfId="0" applyNumberFormat="1" applyFont="1" applyBorder="1" applyAlignment="1">
      <alignment horizontal="center" vertical="center"/>
    </xf>
    <xf numFmtId="44" fontId="8" fillId="0" borderId="1" xfId="1" applyNumberFormat="1" applyFont="1" applyBorder="1"/>
    <xf numFmtId="0" fontId="8" fillId="0" borderId="1" xfId="0" applyFont="1" applyBorder="1" applyAlignment="1">
      <alignment horizontal="center"/>
    </xf>
    <xf numFmtId="164" fontId="8" fillId="0" borderId="1" xfId="3" applyNumberFormat="1" applyFont="1" applyFill="1" applyBorder="1" applyAlignment="1">
      <alignment horizontal="center"/>
    </xf>
    <xf numFmtId="43" fontId="8" fillId="0" borderId="1" xfId="1" applyFont="1" applyBorder="1"/>
    <xf numFmtId="9" fontId="8" fillId="0" borderId="1" xfId="3" applyFont="1" applyFill="1" applyBorder="1" applyAlignment="1">
      <alignment horizontal="center"/>
    </xf>
    <xf numFmtId="44" fontId="8" fillId="5" borderId="1" xfId="1" applyNumberFormat="1" applyFont="1" applyFill="1" applyBorder="1"/>
    <xf numFmtId="0" fontId="8" fillId="5" borderId="1" xfId="0" applyFont="1" applyFill="1" applyBorder="1" applyAlignment="1">
      <alignment horizontal="center"/>
    </xf>
    <xf numFmtId="164" fontId="8" fillId="5" borderId="1" xfId="3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10" fontId="8" fillId="5" borderId="1" xfId="0" applyNumberFormat="1" applyFont="1" applyFill="1" applyBorder="1" applyAlignment="1">
      <alignment horizontal="center" vertical="center"/>
    </xf>
    <xf numFmtId="0" fontId="8" fillId="0" borderId="14" xfId="0" applyFont="1" applyBorder="1"/>
    <xf numFmtId="44" fontId="8" fillId="0" borderId="14" xfId="2" applyFont="1" applyBorder="1"/>
    <xf numFmtId="0" fontId="0" fillId="0" borderId="12" xfId="0" applyBorder="1"/>
    <xf numFmtId="0" fontId="0" fillId="0" borderId="22" xfId="0" applyBorder="1"/>
    <xf numFmtId="0" fontId="0" fillId="0" borderId="22" xfId="0" applyBorder="1" applyAlignment="1">
      <alignment horizontal="center"/>
    </xf>
    <xf numFmtId="4" fontId="0" fillId="0" borderId="22" xfId="0" applyNumberFormat="1" applyBorder="1" applyAlignment="1">
      <alignment horizontal="right"/>
    </xf>
    <xf numFmtId="0" fontId="0" fillId="0" borderId="13" xfId="0" applyBorder="1"/>
    <xf numFmtId="0" fontId="0" fillId="0" borderId="8" xfId="0" applyBorder="1"/>
    <xf numFmtId="0" fontId="0" fillId="0" borderId="0" xfId="0" applyBorder="1" applyAlignment="1">
      <alignment horizontal="center"/>
    </xf>
    <xf numFmtId="4" fontId="0" fillId="0" borderId="0" xfId="0" applyNumberFormat="1" applyBorder="1" applyAlignment="1">
      <alignment horizontal="right"/>
    </xf>
    <xf numFmtId="0" fontId="0" fillId="0" borderId="23" xfId="0" applyBorder="1"/>
    <xf numFmtId="0" fontId="8" fillId="0" borderId="25" xfId="0" applyFont="1" applyBorder="1" applyAlignment="1">
      <alignment vertical="center"/>
    </xf>
    <xf numFmtId="10" fontId="8" fillId="0" borderId="11" xfId="0" applyNumberFormat="1" applyFont="1" applyBorder="1" applyAlignment="1">
      <alignment horizontal="center" vertical="center"/>
    </xf>
    <xf numFmtId="0" fontId="8" fillId="5" borderId="25" xfId="0" applyFont="1" applyFill="1" applyBorder="1" applyAlignment="1">
      <alignment vertical="center"/>
    </xf>
    <xf numFmtId="10" fontId="8" fillId="5" borderId="11" xfId="0" applyNumberFormat="1" applyFont="1" applyFill="1" applyBorder="1" applyAlignment="1">
      <alignment horizontal="center" vertical="center"/>
    </xf>
    <xf numFmtId="0" fontId="8" fillId="5" borderId="25" xfId="0" applyNumberFormat="1" applyFont="1" applyFill="1" applyBorder="1" applyAlignment="1">
      <alignment horizontal="left"/>
    </xf>
    <xf numFmtId="164" fontId="8" fillId="5" borderId="11" xfId="3" applyNumberFormat="1" applyFont="1" applyFill="1" applyBorder="1" applyAlignment="1">
      <alignment horizontal="center"/>
    </xf>
    <xf numFmtId="0" fontId="8" fillId="0" borderId="25" xfId="0" applyNumberFormat="1" applyFont="1" applyBorder="1" applyAlignment="1">
      <alignment horizontal="left"/>
    </xf>
    <xf numFmtId="164" fontId="8" fillId="0" borderId="11" xfId="3" applyNumberFormat="1" applyFont="1" applyFill="1" applyBorder="1" applyAlignment="1">
      <alignment horizontal="center"/>
    </xf>
    <xf numFmtId="0" fontId="8" fillId="0" borderId="25" xfId="0" applyFont="1" applyBorder="1"/>
    <xf numFmtId="9" fontId="8" fillId="0" borderId="11" xfId="3" applyFont="1" applyFill="1" applyBorder="1" applyAlignment="1">
      <alignment horizontal="center"/>
    </xf>
    <xf numFmtId="0" fontId="8" fillId="0" borderId="16" xfId="0" applyFont="1" applyBorder="1"/>
    <xf numFmtId="43" fontId="8" fillId="0" borderId="28" xfId="1" applyFont="1" applyBorder="1"/>
    <xf numFmtId="0" fontId="8" fillId="0" borderId="28" xfId="0" applyFont="1" applyBorder="1" applyAlignment="1">
      <alignment horizontal="center"/>
    </xf>
    <xf numFmtId="9" fontId="8" fillId="0" borderId="28" xfId="3" applyFont="1" applyFill="1" applyBorder="1" applyAlignment="1">
      <alignment horizontal="center"/>
    </xf>
    <xf numFmtId="9" fontId="8" fillId="0" borderId="29" xfId="3" applyFont="1" applyFill="1" applyBorder="1" applyAlignment="1">
      <alignment horizontal="center"/>
    </xf>
    <xf numFmtId="0" fontId="6" fillId="3" borderId="2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4" borderId="2" xfId="0" applyFill="1" applyBorder="1" applyAlignment="1"/>
    <xf numFmtId="0" fontId="0" fillId="4" borderId="3" xfId="0" applyFill="1" applyBorder="1" applyAlignment="1"/>
    <xf numFmtId="0" fontId="0" fillId="4" borderId="4" xfId="0" applyFill="1" applyBorder="1" applyAlignment="1"/>
    <xf numFmtId="0" fontId="2" fillId="2" borderId="2" xfId="0" applyFont="1" applyFill="1" applyBorder="1" applyAlignment="1"/>
    <xf numFmtId="0" fontId="0" fillId="0" borderId="3" xfId="0" applyBorder="1" applyAlignment="1"/>
    <xf numFmtId="0" fontId="0" fillId="0" borderId="4" xfId="0" applyBorder="1" applyAlignment="1"/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0" fillId="0" borderId="4" xfId="0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/>
    <xf numFmtId="0" fontId="0" fillId="0" borderId="1" xfId="0" applyFont="1" applyBorder="1" applyAlignment="1"/>
    <xf numFmtId="0" fontId="8" fillId="0" borderId="3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8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8" fillId="0" borderId="2" xfId="0" applyFont="1" applyBorder="1" applyAlignment="1"/>
    <xf numFmtId="0" fontId="8" fillId="0" borderId="27" xfId="0" applyFont="1" applyBorder="1" applyAlignment="1"/>
    <xf numFmtId="0" fontId="0" fillId="0" borderId="17" xfId="0" applyBorder="1" applyAlignment="1"/>
    <xf numFmtId="0" fontId="8" fillId="0" borderId="1" xfId="0" applyNumberFormat="1" applyFont="1" applyBorder="1" applyAlignment="1">
      <alignment horizontal="left"/>
    </xf>
    <xf numFmtId="0" fontId="8" fillId="5" borderId="1" xfId="0" applyNumberFormat="1" applyFont="1" applyFill="1" applyBorder="1" applyAlignment="1">
      <alignment horizontal="left"/>
    </xf>
    <xf numFmtId="0" fontId="2" fillId="2" borderId="25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0" fontId="0" fillId="0" borderId="2" xfId="0" applyFont="1" applyBorder="1" applyAlignment="1"/>
    <xf numFmtId="0" fontId="6" fillId="3" borderId="30" xfId="0" applyFont="1" applyFill="1" applyBorder="1" applyAlignment="1">
      <alignment horizontal="center"/>
    </xf>
    <xf numFmtId="0" fontId="2" fillId="2" borderId="24" xfId="0" applyFont="1" applyFill="1" applyBorder="1" applyAlignment="1"/>
    <xf numFmtId="0" fontId="0" fillId="0" borderId="3" xfId="0" applyBorder="1" applyAlignment="1">
      <alignment horizontal="left"/>
    </xf>
    <xf numFmtId="0" fontId="0" fillId="0" borderId="1" xfId="0" applyBorder="1" applyAlignment="1"/>
    <xf numFmtId="165" fontId="0" fillId="0" borderId="2" xfId="0" applyNumberFormat="1" applyFont="1" applyBorder="1" applyAlignment="1"/>
    <xf numFmtId="165" fontId="0" fillId="0" borderId="3" xfId="0" applyNumberFormat="1" applyFont="1" applyBorder="1" applyAlignment="1"/>
    <xf numFmtId="165" fontId="0" fillId="0" borderId="3" xfId="0" applyNumberFormat="1" applyBorder="1" applyAlignment="1"/>
    <xf numFmtId="0" fontId="0" fillId="0" borderId="11" xfId="0" applyBorder="1" applyAlignment="1"/>
    <xf numFmtId="165" fontId="0" fillId="0" borderId="31" xfId="0" applyNumberFormat="1" applyBorder="1" applyAlignment="1"/>
    <xf numFmtId="0" fontId="0" fillId="0" borderId="32" xfId="0" applyBorder="1"/>
    <xf numFmtId="0" fontId="0" fillId="0" borderId="32" xfId="0" applyBorder="1" applyAlignment="1">
      <alignment horizontal="center"/>
    </xf>
    <xf numFmtId="4" fontId="0" fillId="0" borderId="32" xfId="0" applyNumberFormat="1" applyBorder="1" applyAlignment="1">
      <alignment horizontal="right"/>
    </xf>
    <xf numFmtId="0" fontId="9" fillId="0" borderId="1" xfId="0" applyFont="1" applyBorder="1" applyAlignment="1">
      <alignment horizontal="right"/>
    </xf>
  </cellXfs>
  <cellStyles count="5">
    <cellStyle name="Moeda" xfId="2" builtinId="4"/>
    <cellStyle name="Normal" xfId="0" builtinId="0"/>
    <cellStyle name="Normal 2" xfId="4"/>
    <cellStyle name="Porcentagem" xfId="3" builtinId="5"/>
    <cellStyle name="Vírgula" xfId="1" builtinId="3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1005840</xdr:colOff>
      <xdr:row>0</xdr:row>
      <xdr:rowOff>38100</xdr:rowOff>
    </xdr:from>
    <xdr:to>
      <xdr:col>2</xdr:col>
      <xdr:colOff>4577715</xdr:colOff>
      <xdr:row>3</xdr:row>
      <xdr:rowOff>156337</xdr:rowOff>
    </xdr:to>
    <xdr:pic>
      <xdr:nvPicPr>
        <xdr:cNvPr id="2" name="Imagem 1" descr="Marca seplag 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17420" y="38100"/>
          <a:ext cx="3571875" cy="6668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1005840</xdr:colOff>
      <xdr:row>0</xdr:row>
      <xdr:rowOff>38100</xdr:rowOff>
    </xdr:from>
    <xdr:to>
      <xdr:col>2</xdr:col>
      <xdr:colOff>4577715</xdr:colOff>
      <xdr:row>3</xdr:row>
      <xdr:rowOff>156337</xdr:rowOff>
    </xdr:to>
    <xdr:pic>
      <xdr:nvPicPr>
        <xdr:cNvPr id="3" name="Imagem 2" descr="Marca seplag 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17420" y="38100"/>
          <a:ext cx="3571875" cy="6668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35"/>
  <sheetViews>
    <sheetView zoomScaleNormal="100" workbookViewId="0">
      <selection activeCell="H136" sqref="A1:H136"/>
    </sheetView>
  </sheetViews>
  <sheetFormatPr defaultRowHeight="14.4"/>
  <cols>
    <col min="2" max="2" width="8.77734375" bestFit="1" customWidth="1"/>
    <col min="3" max="3" width="97.44140625" customWidth="1"/>
    <col min="4" max="4" width="8.88671875" style="18"/>
    <col min="5" max="5" width="9.6640625" style="24" bestFit="1" customWidth="1"/>
  </cols>
  <sheetData>
    <row r="5" spans="1:8">
      <c r="A5" s="85" t="s">
        <v>283</v>
      </c>
      <c r="B5" s="86"/>
      <c r="C5" s="87"/>
      <c r="D5" s="88" t="s">
        <v>285</v>
      </c>
      <c r="E5" s="87"/>
      <c r="F5" s="93"/>
      <c r="G5" s="93"/>
      <c r="H5" s="93"/>
    </row>
    <row r="6" spans="1:8">
      <c r="A6" s="91" t="s">
        <v>305</v>
      </c>
      <c r="B6" s="91"/>
      <c r="C6" s="91"/>
      <c r="D6" s="89" t="s">
        <v>286</v>
      </c>
      <c r="E6" s="90"/>
      <c r="F6" s="93"/>
      <c r="G6" s="93"/>
      <c r="H6" s="93"/>
    </row>
    <row r="7" spans="1:8">
      <c r="A7" s="91" t="s">
        <v>284</v>
      </c>
      <c r="B7" s="91"/>
      <c r="C7" s="91"/>
      <c r="D7" s="92" t="s">
        <v>287</v>
      </c>
      <c r="E7" s="93"/>
      <c r="F7" s="93"/>
      <c r="G7" s="93"/>
      <c r="H7" s="93"/>
    </row>
    <row r="8" spans="1:8" ht="7.2" customHeight="1">
      <c r="A8" s="8"/>
      <c r="B8" s="9"/>
      <c r="C8" s="10"/>
      <c r="D8" s="13"/>
      <c r="E8" s="19"/>
      <c r="F8" s="7"/>
      <c r="G8" s="7"/>
      <c r="H8" s="7"/>
    </row>
    <row r="9" spans="1:8" ht="24">
      <c r="A9" s="11" t="s">
        <v>288</v>
      </c>
      <c r="B9" s="11" t="s">
        <v>289</v>
      </c>
      <c r="C9" s="11" t="s">
        <v>290</v>
      </c>
      <c r="D9" s="11" t="s">
        <v>5</v>
      </c>
      <c r="E9" s="20" t="s">
        <v>291</v>
      </c>
      <c r="F9" s="12" t="s">
        <v>292</v>
      </c>
      <c r="G9" s="12" t="s">
        <v>293</v>
      </c>
      <c r="H9" s="11" t="s">
        <v>294</v>
      </c>
    </row>
    <row r="10" spans="1:8">
      <c r="A10" s="4" t="s">
        <v>0</v>
      </c>
      <c r="B10" s="4"/>
      <c r="C10" s="4" t="s">
        <v>306</v>
      </c>
      <c r="D10" s="82"/>
      <c r="E10" s="83"/>
      <c r="F10" s="83"/>
      <c r="G10" s="83"/>
      <c r="H10" s="84"/>
    </row>
    <row r="11" spans="1:8">
      <c r="A11" s="5" t="s">
        <v>1</v>
      </c>
      <c r="B11" s="5"/>
      <c r="C11" s="5" t="s">
        <v>2</v>
      </c>
      <c r="D11" s="14"/>
      <c r="E11" s="21"/>
      <c r="F11" s="5"/>
      <c r="G11" s="5"/>
      <c r="H11" s="5"/>
    </row>
    <row r="12" spans="1:8">
      <c r="A12" s="1" t="s">
        <v>3</v>
      </c>
      <c r="B12" s="1" t="s">
        <v>4</v>
      </c>
      <c r="C12" s="1" t="s">
        <v>2</v>
      </c>
      <c r="D12" s="15" t="s">
        <v>5</v>
      </c>
      <c r="E12" s="22">
        <v>1</v>
      </c>
      <c r="F12" s="1"/>
      <c r="G12" s="1"/>
      <c r="H12" s="1"/>
    </row>
    <row r="13" spans="1:8">
      <c r="A13" s="6" t="s">
        <v>6</v>
      </c>
      <c r="B13" s="6"/>
      <c r="C13" s="6" t="s">
        <v>7</v>
      </c>
      <c r="D13" s="16"/>
      <c r="E13" s="23"/>
      <c r="F13" s="6"/>
      <c r="G13" s="6"/>
      <c r="H13" s="6"/>
    </row>
    <row r="14" spans="1:8">
      <c r="A14" s="5" t="s">
        <v>8</v>
      </c>
      <c r="B14" s="5"/>
      <c r="C14" s="5" t="s">
        <v>9</v>
      </c>
      <c r="D14" s="14"/>
      <c r="E14" s="21"/>
      <c r="F14" s="5"/>
      <c r="G14" s="5"/>
      <c r="H14" s="5"/>
    </row>
    <row r="15" spans="1:8">
      <c r="A15" s="5" t="s">
        <v>10</v>
      </c>
      <c r="B15" s="5"/>
      <c r="C15" s="5" t="s">
        <v>11</v>
      </c>
      <c r="D15" s="14"/>
      <c r="E15" s="21"/>
      <c r="F15" s="5"/>
      <c r="G15" s="5"/>
      <c r="H15" s="5"/>
    </row>
    <row r="16" spans="1:8">
      <c r="A16" s="1" t="s">
        <v>12</v>
      </c>
      <c r="B16" s="1" t="s">
        <v>13</v>
      </c>
      <c r="C16" s="1" t="s">
        <v>14</v>
      </c>
      <c r="D16" s="17" t="s">
        <v>15</v>
      </c>
      <c r="E16" s="22">
        <v>4.5</v>
      </c>
      <c r="F16" s="1"/>
      <c r="G16" s="1"/>
      <c r="H16" s="1"/>
    </row>
    <row r="17" spans="1:8">
      <c r="A17" s="5" t="s">
        <v>16</v>
      </c>
      <c r="B17" s="5"/>
      <c r="C17" s="5" t="s">
        <v>17</v>
      </c>
      <c r="D17" s="14"/>
      <c r="E17" s="21"/>
      <c r="F17" s="5"/>
      <c r="G17" s="5"/>
      <c r="H17" s="5"/>
    </row>
    <row r="18" spans="1:8">
      <c r="A18" s="1" t="s">
        <v>18</v>
      </c>
      <c r="B18" s="1" t="s">
        <v>19</v>
      </c>
      <c r="C18" s="1" t="s">
        <v>20</v>
      </c>
      <c r="D18" s="17" t="s">
        <v>15</v>
      </c>
      <c r="E18" s="22">
        <v>200.68</v>
      </c>
      <c r="F18" s="1"/>
      <c r="G18" s="1"/>
      <c r="H18" s="1"/>
    </row>
    <row r="19" spans="1:8">
      <c r="A19" s="5" t="s">
        <v>21</v>
      </c>
      <c r="B19" s="5"/>
      <c r="C19" s="5" t="s">
        <v>22</v>
      </c>
      <c r="D19" s="14"/>
      <c r="E19" s="21"/>
      <c r="F19" s="5"/>
      <c r="G19" s="5"/>
      <c r="H19" s="5"/>
    </row>
    <row r="20" spans="1:8">
      <c r="A20" s="5" t="s">
        <v>23</v>
      </c>
      <c r="B20" s="5"/>
      <c r="C20" s="5" t="s">
        <v>24</v>
      </c>
      <c r="D20" s="14"/>
      <c r="E20" s="21"/>
      <c r="F20" s="5"/>
      <c r="G20" s="5"/>
      <c r="H20" s="5"/>
    </row>
    <row r="21" spans="1:8">
      <c r="A21" s="1" t="s">
        <v>25</v>
      </c>
      <c r="B21" s="1" t="s">
        <v>26</v>
      </c>
      <c r="C21" s="1" t="s">
        <v>27</v>
      </c>
      <c r="D21" s="17" t="s">
        <v>15</v>
      </c>
      <c r="E21" s="22">
        <v>55</v>
      </c>
      <c r="F21" s="1"/>
      <c r="G21" s="1"/>
      <c r="H21" s="1"/>
    </row>
    <row r="22" spans="1:8">
      <c r="A22" s="1" t="s">
        <v>28</v>
      </c>
      <c r="B22" s="1" t="s">
        <v>29</v>
      </c>
      <c r="C22" s="1" t="s">
        <v>30</v>
      </c>
      <c r="D22" s="17" t="s">
        <v>15</v>
      </c>
      <c r="E22" s="22">
        <v>620</v>
      </c>
      <c r="F22" s="1"/>
      <c r="G22" s="1"/>
      <c r="H22" s="1"/>
    </row>
    <row r="23" spans="1:8" ht="28.8">
      <c r="A23" s="1" t="s">
        <v>31</v>
      </c>
      <c r="B23" s="1" t="s">
        <v>32</v>
      </c>
      <c r="C23" s="3" t="s">
        <v>33</v>
      </c>
      <c r="D23" s="17" t="s">
        <v>34</v>
      </c>
      <c r="E23" s="22">
        <v>98.9</v>
      </c>
      <c r="F23" s="1"/>
      <c r="G23" s="1"/>
      <c r="H23" s="1"/>
    </row>
    <row r="24" spans="1:8" ht="28.8">
      <c r="A24" s="1" t="s">
        <v>35</v>
      </c>
      <c r="B24" s="1" t="s">
        <v>36</v>
      </c>
      <c r="C24" s="3" t="s">
        <v>37</v>
      </c>
      <c r="D24" s="17" t="s">
        <v>38</v>
      </c>
      <c r="E24" s="22">
        <v>11.6</v>
      </c>
      <c r="F24" s="1"/>
      <c r="G24" s="1"/>
      <c r="H24" s="1"/>
    </row>
    <row r="25" spans="1:8" ht="28.8">
      <c r="A25" s="1" t="s">
        <v>39</v>
      </c>
      <c r="B25" s="1" t="s">
        <v>32</v>
      </c>
      <c r="C25" s="3" t="s">
        <v>33</v>
      </c>
      <c r="D25" s="17" t="s">
        <v>34</v>
      </c>
      <c r="E25" s="22">
        <v>347.65</v>
      </c>
      <c r="F25" s="1"/>
      <c r="G25" s="1"/>
      <c r="H25" s="1"/>
    </row>
    <row r="26" spans="1:8">
      <c r="A26" s="1" t="s">
        <v>40</v>
      </c>
      <c r="B26" s="1" t="s">
        <v>41</v>
      </c>
      <c r="C26" s="1" t="s">
        <v>42</v>
      </c>
      <c r="D26" s="17" t="s">
        <v>43</v>
      </c>
      <c r="E26" s="22">
        <v>6</v>
      </c>
      <c r="F26" s="1"/>
      <c r="G26" s="1"/>
      <c r="H26" s="1"/>
    </row>
    <row r="27" spans="1:8">
      <c r="A27" s="1" t="s">
        <v>44</v>
      </c>
      <c r="B27" s="1" t="s">
        <v>45</v>
      </c>
      <c r="C27" s="1" t="s">
        <v>46</v>
      </c>
      <c r="D27" s="17" t="s">
        <v>43</v>
      </c>
      <c r="E27" s="22">
        <v>6</v>
      </c>
      <c r="F27" s="1"/>
      <c r="G27" s="1"/>
      <c r="H27" s="1"/>
    </row>
    <row r="28" spans="1:8">
      <c r="A28" s="5" t="s">
        <v>47</v>
      </c>
      <c r="B28" s="5"/>
      <c r="C28" s="5" t="s">
        <v>48</v>
      </c>
      <c r="D28" s="14"/>
      <c r="E28" s="21"/>
      <c r="F28" s="5"/>
      <c r="G28" s="5"/>
      <c r="H28" s="5"/>
    </row>
    <row r="29" spans="1:8">
      <c r="A29" s="1" t="s">
        <v>49</v>
      </c>
      <c r="B29" s="1" t="s">
        <v>50</v>
      </c>
      <c r="C29" s="1" t="s">
        <v>51</v>
      </c>
      <c r="D29" s="17" t="s">
        <v>38</v>
      </c>
      <c r="E29" s="22">
        <v>7.8</v>
      </c>
      <c r="F29" s="1"/>
      <c r="G29" s="1"/>
      <c r="H29" s="1"/>
    </row>
    <row r="30" spans="1:8">
      <c r="A30" s="1" t="s">
        <v>52</v>
      </c>
      <c r="B30" s="1" t="s">
        <v>32</v>
      </c>
      <c r="C30" s="1" t="s">
        <v>33</v>
      </c>
      <c r="D30" s="17" t="s">
        <v>34</v>
      </c>
      <c r="E30" s="22">
        <v>95.24</v>
      </c>
      <c r="F30" s="1"/>
      <c r="G30" s="1"/>
      <c r="H30" s="1"/>
    </row>
    <row r="31" spans="1:8">
      <c r="A31" s="1" t="s">
        <v>53</v>
      </c>
      <c r="B31" s="1" t="s">
        <v>54</v>
      </c>
      <c r="C31" s="1" t="s">
        <v>55</v>
      </c>
      <c r="D31" s="17" t="s">
        <v>15</v>
      </c>
      <c r="E31" s="22">
        <v>52</v>
      </c>
      <c r="F31" s="1"/>
      <c r="G31" s="1"/>
      <c r="H31" s="1"/>
    </row>
    <row r="32" spans="1:8" ht="43.2">
      <c r="A32" s="1" t="s">
        <v>56</v>
      </c>
      <c r="B32" s="1" t="s">
        <v>57</v>
      </c>
      <c r="C32" s="3" t="s">
        <v>58</v>
      </c>
      <c r="D32" s="17" t="s">
        <v>43</v>
      </c>
      <c r="E32" s="22">
        <v>107.34</v>
      </c>
      <c r="F32" s="1"/>
      <c r="G32" s="1"/>
      <c r="H32" s="1"/>
    </row>
    <row r="33" spans="1:8">
      <c r="A33" s="1" t="s">
        <v>59</v>
      </c>
      <c r="B33" s="1" t="s">
        <v>60</v>
      </c>
      <c r="C33" s="1" t="s">
        <v>61</v>
      </c>
      <c r="D33" s="17" t="s">
        <v>43</v>
      </c>
      <c r="E33" s="22">
        <v>199</v>
      </c>
      <c r="F33" s="1"/>
      <c r="G33" s="1"/>
      <c r="H33" s="1"/>
    </row>
    <row r="34" spans="1:8">
      <c r="A34" s="1" t="s">
        <v>62</v>
      </c>
      <c r="B34" s="1" t="s">
        <v>63</v>
      </c>
      <c r="C34" s="1" t="s">
        <v>64</v>
      </c>
      <c r="D34" s="17" t="s">
        <v>15</v>
      </c>
      <c r="E34" s="22">
        <v>18</v>
      </c>
      <c r="F34" s="1"/>
      <c r="G34" s="1"/>
      <c r="H34" s="1"/>
    </row>
    <row r="35" spans="1:8">
      <c r="A35" s="1" t="s">
        <v>65</v>
      </c>
      <c r="B35" s="1" t="s">
        <v>63</v>
      </c>
      <c r="C35" s="1" t="s">
        <v>64</v>
      </c>
      <c r="D35" s="17" t="s">
        <v>15</v>
      </c>
      <c r="E35" s="22">
        <v>4.5</v>
      </c>
      <c r="F35" s="1"/>
      <c r="G35" s="1"/>
      <c r="H35" s="1"/>
    </row>
    <row r="36" spans="1:8">
      <c r="A36" s="5" t="s">
        <v>66</v>
      </c>
      <c r="B36" s="5"/>
      <c r="C36" s="5" t="s">
        <v>67</v>
      </c>
      <c r="D36" s="14"/>
      <c r="E36" s="21"/>
      <c r="F36" s="5"/>
      <c r="G36" s="5"/>
      <c r="H36" s="5"/>
    </row>
    <row r="37" spans="1:8">
      <c r="A37" s="5" t="s">
        <v>68</v>
      </c>
      <c r="B37" s="5"/>
      <c r="C37" s="5" t="s">
        <v>69</v>
      </c>
      <c r="D37" s="14"/>
      <c r="E37" s="21"/>
      <c r="F37" s="5"/>
      <c r="G37" s="5"/>
      <c r="H37" s="5"/>
    </row>
    <row r="38" spans="1:8">
      <c r="A38" s="1" t="s">
        <v>70</v>
      </c>
      <c r="B38" s="1" t="s">
        <v>71</v>
      </c>
      <c r="C38" s="1" t="s">
        <v>72</v>
      </c>
      <c r="D38" s="17" t="s">
        <v>73</v>
      </c>
      <c r="E38" s="22">
        <v>4.5</v>
      </c>
      <c r="F38" s="1"/>
      <c r="G38" s="1"/>
      <c r="H38" s="1"/>
    </row>
    <row r="39" spans="1:8" ht="28.8">
      <c r="A39" s="1" t="s">
        <v>74</v>
      </c>
      <c r="B39" s="1" t="s">
        <v>32</v>
      </c>
      <c r="C39" s="3" t="s">
        <v>33</v>
      </c>
      <c r="D39" s="17" t="s">
        <v>34</v>
      </c>
      <c r="E39" s="22">
        <v>134.87</v>
      </c>
      <c r="F39" s="1"/>
      <c r="G39" s="1"/>
      <c r="H39" s="1"/>
    </row>
    <row r="40" spans="1:8">
      <c r="A40" s="5" t="s">
        <v>75</v>
      </c>
      <c r="B40" s="5"/>
      <c r="C40" s="5" t="s">
        <v>76</v>
      </c>
      <c r="D40" s="14"/>
      <c r="E40" s="21"/>
      <c r="F40" s="5"/>
      <c r="G40" s="5"/>
      <c r="H40" s="5"/>
    </row>
    <row r="41" spans="1:8" ht="43.2">
      <c r="A41" s="1" t="s">
        <v>77</v>
      </c>
      <c r="B41" s="1" t="s">
        <v>78</v>
      </c>
      <c r="C41" s="3" t="s">
        <v>79</v>
      </c>
      <c r="D41" s="17" t="s">
        <v>38</v>
      </c>
      <c r="E41" s="22">
        <v>38.61</v>
      </c>
      <c r="F41" s="1"/>
      <c r="G41" s="1"/>
      <c r="H41" s="1"/>
    </row>
    <row r="42" spans="1:8" ht="43.2">
      <c r="A42" s="1" t="s">
        <v>80</v>
      </c>
      <c r="B42" s="81">
        <v>93367</v>
      </c>
      <c r="C42" s="3" t="s">
        <v>304</v>
      </c>
      <c r="D42" s="17" t="s">
        <v>38</v>
      </c>
      <c r="E42" s="22">
        <v>38.61</v>
      </c>
      <c r="F42" s="1"/>
      <c r="G42" s="1"/>
      <c r="H42" s="1"/>
    </row>
    <row r="43" spans="1:8" ht="43.2">
      <c r="A43" s="1" t="s">
        <v>81</v>
      </c>
      <c r="B43" s="1" t="s">
        <v>82</v>
      </c>
      <c r="C43" s="3" t="s">
        <v>83</v>
      </c>
      <c r="D43" s="17" t="s">
        <v>38</v>
      </c>
      <c r="E43" s="22">
        <v>12.87</v>
      </c>
      <c r="F43" s="1"/>
      <c r="G43" s="1"/>
      <c r="H43" s="1"/>
    </row>
    <row r="44" spans="1:8" ht="28.8">
      <c r="A44" s="1" t="s">
        <v>84</v>
      </c>
      <c r="B44" s="1" t="s">
        <v>32</v>
      </c>
      <c r="C44" s="3" t="s">
        <v>33</v>
      </c>
      <c r="D44" s="17" t="s">
        <v>34</v>
      </c>
      <c r="E44" s="22">
        <v>158.57</v>
      </c>
      <c r="F44" s="1"/>
      <c r="G44" s="1"/>
      <c r="H44" s="1"/>
    </row>
    <row r="45" spans="1:8" ht="28.8">
      <c r="A45" s="1" t="s">
        <v>85</v>
      </c>
      <c r="B45" s="1" t="s">
        <v>86</v>
      </c>
      <c r="C45" s="3" t="s">
        <v>87</v>
      </c>
      <c r="D45" s="17" t="s">
        <v>38</v>
      </c>
      <c r="E45" s="22">
        <v>3.86</v>
      </c>
      <c r="F45" s="1"/>
      <c r="G45" s="1"/>
      <c r="H45" s="1"/>
    </row>
    <row r="46" spans="1:8" ht="28.8">
      <c r="A46" s="1" t="s">
        <v>88</v>
      </c>
      <c r="B46" s="1" t="s">
        <v>32</v>
      </c>
      <c r="C46" s="3" t="s">
        <v>33</v>
      </c>
      <c r="D46" s="17" t="s">
        <v>34</v>
      </c>
      <c r="E46" s="22">
        <v>113.98</v>
      </c>
      <c r="F46" s="1"/>
      <c r="G46" s="1"/>
      <c r="H46" s="1"/>
    </row>
    <row r="47" spans="1:8" ht="28.8">
      <c r="A47" s="1" t="s">
        <v>89</v>
      </c>
      <c r="B47" s="1" t="s">
        <v>90</v>
      </c>
      <c r="C47" s="3" t="s">
        <v>91</v>
      </c>
      <c r="D47" s="17" t="s">
        <v>15</v>
      </c>
      <c r="E47" s="22">
        <v>35.1</v>
      </c>
      <c r="F47" s="1"/>
      <c r="G47" s="1"/>
      <c r="H47" s="1"/>
    </row>
    <row r="48" spans="1:8" ht="28.8">
      <c r="A48" s="1" t="s">
        <v>92</v>
      </c>
      <c r="B48" s="1" t="s">
        <v>93</v>
      </c>
      <c r="C48" s="3" t="s">
        <v>94</v>
      </c>
      <c r="D48" s="17" t="s">
        <v>95</v>
      </c>
      <c r="E48" s="22">
        <v>38.61</v>
      </c>
      <c r="F48" s="1"/>
      <c r="G48" s="1"/>
      <c r="H48" s="1"/>
    </row>
    <row r="49" spans="1:8">
      <c r="A49" s="1" t="s">
        <v>96</v>
      </c>
      <c r="B49" s="1" t="s">
        <v>97</v>
      </c>
      <c r="C49" s="1" t="s">
        <v>98</v>
      </c>
      <c r="D49" s="17" t="s">
        <v>99</v>
      </c>
      <c r="E49" s="22">
        <v>35.1</v>
      </c>
      <c r="F49" s="1"/>
      <c r="G49" s="1"/>
      <c r="H49" s="1"/>
    </row>
    <row r="50" spans="1:8">
      <c r="A50" s="5" t="s">
        <v>100</v>
      </c>
      <c r="B50" s="5"/>
      <c r="C50" s="5" t="s">
        <v>101</v>
      </c>
      <c r="D50" s="14"/>
      <c r="E50" s="21"/>
      <c r="F50" s="5"/>
      <c r="G50" s="5"/>
      <c r="H50" s="5"/>
    </row>
    <row r="51" spans="1:8" ht="43.2">
      <c r="A51" s="1" t="s">
        <v>102</v>
      </c>
      <c r="B51" s="1" t="s">
        <v>78</v>
      </c>
      <c r="C51" s="3" t="s">
        <v>79</v>
      </c>
      <c r="D51" s="17" t="s">
        <v>38</v>
      </c>
      <c r="E51" s="22">
        <v>16.41</v>
      </c>
      <c r="F51" s="1"/>
      <c r="G51" s="1"/>
      <c r="H51" s="1"/>
    </row>
    <row r="52" spans="1:8" ht="43.2">
      <c r="A52" s="1" t="s">
        <v>103</v>
      </c>
      <c r="B52" s="81">
        <v>93367</v>
      </c>
      <c r="C52" s="3" t="s">
        <v>304</v>
      </c>
      <c r="D52" s="17" t="s">
        <v>38</v>
      </c>
      <c r="E52" s="22">
        <v>8.9499999999999993</v>
      </c>
      <c r="F52" s="1"/>
      <c r="G52" s="1"/>
      <c r="H52" s="1"/>
    </row>
    <row r="53" spans="1:8" ht="43.2">
      <c r="A53" s="1" t="s">
        <v>104</v>
      </c>
      <c r="B53" s="1" t="s">
        <v>82</v>
      </c>
      <c r="C53" s="3" t="s">
        <v>83</v>
      </c>
      <c r="D53" s="17" t="s">
        <v>38</v>
      </c>
      <c r="E53" s="22">
        <v>50</v>
      </c>
      <c r="F53" s="1"/>
      <c r="G53" s="1"/>
      <c r="H53" s="1"/>
    </row>
    <row r="54" spans="1:8" ht="28.8">
      <c r="A54" s="1" t="s">
        <v>105</v>
      </c>
      <c r="B54" s="1" t="s">
        <v>32</v>
      </c>
      <c r="C54" s="3" t="s">
        <v>33</v>
      </c>
      <c r="D54" s="17" t="s">
        <v>34</v>
      </c>
      <c r="E54" s="22">
        <v>616.04999999999995</v>
      </c>
      <c r="F54" s="1"/>
      <c r="G54" s="1"/>
      <c r="H54" s="1"/>
    </row>
    <row r="55" spans="1:8" ht="28.8">
      <c r="A55" s="1" t="s">
        <v>106</v>
      </c>
      <c r="B55" s="1" t="s">
        <v>32</v>
      </c>
      <c r="C55" s="3" t="s">
        <v>33</v>
      </c>
      <c r="D55" s="17" t="s">
        <v>34</v>
      </c>
      <c r="E55" s="22">
        <v>223.58</v>
      </c>
      <c r="F55" s="1"/>
      <c r="G55" s="1"/>
      <c r="H55" s="1"/>
    </row>
    <row r="56" spans="1:8" ht="28.8">
      <c r="A56" s="1" t="s">
        <v>107</v>
      </c>
      <c r="B56" s="1" t="s">
        <v>86</v>
      </c>
      <c r="C56" s="3" t="s">
        <v>87</v>
      </c>
      <c r="D56" s="17" t="s">
        <v>38</v>
      </c>
      <c r="E56" s="22">
        <v>2.98</v>
      </c>
      <c r="F56" s="1"/>
      <c r="G56" s="1"/>
      <c r="H56" s="1"/>
    </row>
    <row r="57" spans="1:8" ht="28.8">
      <c r="A57" s="1" t="s">
        <v>108</v>
      </c>
      <c r="B57" s="1" t="s">
        <v>32</v>
      </c>
      <c r="C57" s="3" t="s">
        <v>33</v>
      </c>
      <c r="D57" s="17" t="s">
        <v>34</v>
      </c>
      <c r="E57" s="22">
        <v>88.09</v>
      </c>
      <c r="F57" s="1"/>
      <c r="G57" s="1"/>
      <c r="H57" s="1"/>
    </row>
    <row r="58" spans="1:8" ht="28.8">
      <c r="A58" s="1" t="s">
        <v>109</v>
      </c>
      <c r="B58" s="1" t="s">
        <v>90</v>
      </c>
      <c r="C58" s="3" t="s">
        <v>91</v>
      </c>
      <c r="D58" s="17" t="s">
        <v>15</v>
      </c>
      <c r="E58" s="22">
        <v>29.84</v>
      </c>
      <c r="F58" s="1"/>
      <c r="G58" s="1"/>
      <c r="H58" s="1"/>
    </row>
    <row r="59" spans="1:8" ht="28.8">
      <c r="A59" s="1" t="s">
        <v>110</v>
      </c>
      <c r="B59" s="1" t="s">
        <v>93</v>
      </c>
      <c r="C59" s="3" t="s">
        <v>94</v>
      </c>
      <c r="D59" s="17" t="s">
        <v>95</v>
      </c>
      <c r="E59" s="22">
        <v>29.84</v>
      </c>
      <c r="F59" s="1"/>
      <c r="G59" s="1"/>
      <c r="H59" s="1"/>
    </row>
    <row r="60" spans="1:8">
      <c r="A60" s="5" t="s">
        <v>111</v>
      </c>
      <c r="B60" s="5"/>
      <c r="C60" s="5" t="s">
        <v>112</v>
      </c>
      <c r="D60" s="14"/>
      <c r="E60" s="21"/>
      <c r="F60" s="5"/>
      <c r="G60" s="5"/>
      <c r="H60" s="5"/>
    </row>
    <row r="61" spans="1:8">
      <c r="A61" s="1" t="s">
        <v>113</v>
      </c>
      <c r="B61" s="1" t="s">
        <v>114</v>
      </c>
      <c r="C61" s="1" t="s">
        <v>115</v>
      </c>
      <c r="D61" s="17" t="s">
        <v>15</v>
      </c>
      <c r="E61" s="22">
        <v>16.579999999999998</v>
      </c>
      <c r="F61" s="1"/>
      <c r="G61" s="1"/>
      <c r="H61" s="1"/>
    </row>
    <row r="62" spans="1:8">
      <c r="A62" s="5" t="s">
        <v>116</v>
      </c>
      <c r="B62" s="5"/>
      <c r="C62" s="5" t="s">
        <v>117</v>
      </c>
      <c r="D62" s="14"/>
      <c r="E62" s="21"/>
      <c r="F62" s="5"/>
      <c r="G62" s="5"/>
      <c r="H62" s="5"/>
    </row>
    <row r="63" spans="1:8">
      <c r="A63" s="5" t="s">
        <v>118</v>
      </c>
      <c r="B63" s="5"/>
      <c r="C63" s="5" t="s">
        <v>119</v>
      </c>
      <c r="D63" s="14"/>
      <c r="E63" s="21"/>
      <c r="F63" s="5"/>
      <c r="G63" s="5"/>
      <c r="H63" s="5"/>
    </row>
    <row r="64" spans="1:8">
      <c r="A64" s="1" t="s">
        <v>120</v>
      </c>
      <c r="B64" s="1" t="s">
        <v>63</v>
      </c>
      <c r="C64" s="1" t="s">
        <v>64</v>
      </c>
      <c r="D64" s="17" t="s">
        <v>15</v>
      </c>
      <c r="E64" s="22">
        <v>30</v>
      </c>
      <c r="F64" s="1"/>
      <c r="G64" s="1"/>
      <c r="H64" s="1"/>
    </row>
    <row r="65" spans="1:8">
      <c r="A65" s="1" t="s">
        <v>121</v>
      </c>
      <c r="B65" s="1" t="s">
        <v>63</v>
      </c>
      <c r="C65" s="1" t="s">
        <v>64</v>
      </c>
      <c r="D65" s="17" t="s">
        <v>15</v>
      </c>
      <c r="E65" s="22">
        <v>9</v>
      </c>
      <c r="F65" s="1"/>
      <c r="G65" s="1"/>
      <c r="H65" s="1"/>
    </row>
    <row r="66" spans="1:8">
      <c r="A66" s="5" t="s">
        <v>122</v>
      </c>
      <c r="B66" s="5"/>
      <c r="C66" s="5" t="s">
        <v>123</v>
      </c>
      <c r="D66" s="14"/>
      <c r="E66" s="21"/>
      <c r="F66" s="5"/>
      <c r="G66" s="5"/>
      <c r="H66" s="5"/>
    </row>
    <row r="67" spans="1:8">
      <c r="A67" s="1" t="s">
        <v>124</v>
      </c>
      <c r="B67" s="1" t="s">
        <v>125</v>
      </c>
      <c r="C67" s="1" t="s">
        <v>126</v>
      </c>
      <c r="D67" s="17" t="s">
        <v>99</v>
      </c>
      <c r="E67" s="22">
        <v>9.35</v>
      </c>
      <c r="F67" s="1"/>
      <c r="G67" s="1"/>
      <c r="H67" s="1"/>
    </row>
    <row r="68" spans="1:8" ht="28.8">
      <c r="A68" s="1" t="s">
        <v>127</v>
      </c>
      <c r="B68" s="1" t="s">
        <v>32</v>
      </c>
      <c r="C68" s="3" t="s">
        <v>33</v>
      </c>
      <c r="D68" s="17" t="s">
        <v>34</v>
      </c>
      <c r="E68" s="22">
        <v>14.01</v>
      </c>
      <c r="F68" s="1"/>
      <c r="G68" s="1"/>
      <c r="H68" s="1"/>
    </row>
    <row r="69" spans="1:8" ht="43.2">
      <c r="A69" s="1" t="s">
        <v>128</v>
      </c>
      <c r="B69" s="1" t="s">
        <v>129</v>
      </c>
      <c r="C69" s="3" t="s">
        <v>130</v>
      </c>
      <c r="D69" s="17" t="s">
        <v>43</v>
      </c>
      <c r="E69" s="22">
        <v>76</v>
      </c>
      <c r="F69" s="1"/>
      <c r="G69" s="1"/>
      <c r="H69" s="1"/>
    </row>
    <row r="70" spans="1:8">
      <c r="A70" s="1" t="s">
        <v>131</v>
      </c>
      <c r="B70" s="1" t="s">
        <v>132</v>
      </c>
      <c r="C70" s="3" t="s">
        <v>133</v>
      </c>
      <c r="D70" s="17" t="s">
        <v>43</v>
      </c>
      <c r="E70" s="22">
        <v>12</v>
      </c>
      <c r="F70" s="1"/>
      <c r="G70" s="1"/>
      <c r="H70" s="1"/>
    </row>
    <row r="71" spans="1:8" ht="28.8">
      <c r="A71" s="1" t="s">
        <v>134</v>
      </c>
      <c r="B71" s="1" t="s">
        <v>135</v>
      </c>
      <c r="C71" s="3" t="s">
        <v>136</v>
      </c>
      <c r="D71" s="17" t="s">
        <v>15</v>
      </c>
      <c r="E71" s="22">
        <v>112.24</v>
      </c>
      <c r="F71" s="1"/>
      <c r="G71" s="1"/>
      <c r="H71" s="1"/>
    </row>
    <row r="72" spans="1:8">
      <c r="A72" s="5" t="s">
        <v>137</v>
      </c>
      <c r="B72" s="5"/>
      <c r="C72" s="25" t="s">
        <v>138</v>
      </c>
      <c r="D72" s="14"/>
      <c r="E72" s="21"/>
      <c r="F72" s="5"/>
      <c r="G72" s="5"/>
      <c r="H72" s="5"/>
    </row>
    <row r="73" spans="1:8" ht="28.8">
      <c r="A73" s="1" t="s">
        <v>139</v>
      </c>
      <c r="B73" s="1" t="s">
        <v>140</v>
      </c>
      <c r="C73" s="3" t="s">
        <v>141</v>
      </c>
      <c r="D73" s="17" t="s">
        <v>15</v>
      </c>
      <c r="E73" s="22">
        <v>35</v>
      </c>
      <c r="F73" s="1"/>
      <c r="G73" s="1"/>
      <c r="H73" s="1"/>
    </row>
    <row r="74" spans="1:8" ht="43.2">
      <c r="A74" s="1" t="s">
        <v>142</v>
      </c>
      <c r="B74" s="1" t="s">
        <v>143</v>
      </c>
      <c r="C74" s="3" t="s">
        <v>144</v>
      </c>
      <c r="D74" s="17" t="s">
        <v>15</v>
      </c>
      <c r="E74" s="22">
        <v>35</v>
      </c>
      <c r="F74" s="1"/>
      <c r="G74" s="1"/>
      <c r="H74" s="1"/>
    </row>
    <row r="75" spans="1:8">
      <c r="A75" s="1" t="s">
        <v>145</v>
      </c>
      <c r="B75" s="1" t="s">
        <v>146</v>
      </c>
      <c r="C75" s="1" t="s">
        <v>147</v>
      </c>
      <c r="D75" s="17" t="s">
        <v>15</v>
      </c>
      <c r="E75" s="22">
        <v>37.94</v>
      </c>
      <c r="F75" s="1"/>
      <c r="G75" s="1"/>
      <c r="H75" s="1"/>
    </row>
    <row r="76" spans="1:8">
      <c r="A76" s="5" t="s">
        <v>148</v>
      </c>
      <c r="B76" s="5"/>
      <c r="C76" s="5" t="s">
        <v>149</v>
      </c>
      <c r="D76" s="14"/>
      <c r="E76" s="21"/>
      <c r="F76" s="5"/>
      <c r="G76" s="5"/>
      <c r="H76" s="5"/>
    </row>
    <row r="77" spans="1:8">
      <c r="A77" s="5" t="s">
        <v>150</v>
      </c>
      <c r="B77" s="5"/>
      <c r="C77" s="5" t="s">
        <v>151</v>
      </c>
      <c r="D77" s="14"/>
      <c r="E77" s="21"/>
      <c r="F77" s="5"/>
      <c r="G77" s="5"/>
      <c r="H77" s="5"/>
    </row>
    <row r="78" spans="1:8" ht="28.8">
      <c r="A78" s="1" t="s">
        <v>152</v>
      </c>
      <c r="B78" s="1" t="s">
        <v>153</v>
      </c>
      <c r="C78" s="3" t="s">
        <v>154</v>
      </c>
      <c r="D78" s="17" t="s">
        <v>38</v>
      </c>
      <c r="E78" s="22">
        <v>2.94</v>
      </c>
      <c r="F78" s="1"/>
      <c r="G78" s="1"/>
      <c r="H78" s="1"/>
    </row>
    <row r="79" spans="1:8" ht="28.8">
      <c r="A79" s="1" t="s">
        <v>155</v>
      </c>
      <c r="B79" s="1" t="s">
        <v>156</v>
      </c>
      <c r="C79" s="3" t="s">
        <v>157</v>
      </c>
      <c r="D79" s="17" t="s">
        <v>15</v>
      </c>
      <c r="E79" s="22">
        <v>17.18</v>
      </c>
      <c r="F79" s="1"/>
      <c r="G79" s="1"/>
      <c r="H79" s="1"/>
    </row>
    <row r="80" spans="1:8" ht="28.8">
      <c r="A80" s="1" t="s">
        <v>158</v>
      </c>
      <c r="B80" s="1" t="s">
        <v>159</v>
      </c>
      <c r="C80" s="3" t="s">
        <v>160</v>
      </c>
      <c r="D80" s="17" t="s">
        <v>15</v>
      </c>
      <c r="E80" s="22">
        <v>17.18</v>
      </c>
      <c r="F80" s="1"/>
      <c r="G80" s="1"/>
      <c r="H80" s="1"/>
    </row>
    <row r="81" spans="1:8" ht="28.8">
      <c r="A81" s="1" t="s">
        <v>161</v>
      </c>
      <c r="B81" s="1" t="s">
        <v>162</v>
      </c>
      <c r="C81" s="3" t="s">
        <v>163</v>
      </c>
      <c r="D81" s="17" t="s">
        <v>99</v>
      </c>
      <c r="E81" s="22">
        <v>43.03</v>
      </c>
      <c r="F81" s="1"/>
      <c r="G81" s="1"/>
      <c r="H81" s="1"/>
    </row>
    <row r="82" spans="1:8">
      <c r="A82" s="5" t="s">
        <v>164</v>
      </c>
      <c r="B82" s="5"/>
      <c r="C82" s="25" t="s">
        <v>165</v>
      </c>
      <c r="D82" s="14"/>
      <c r="E82" s="21"/>
      <c r="F82" s="5"/>
      <c r="G82" s="5"/>
      <c r="H82" s="5"/>
    </row>
    <row r="83" spans="1:8" ht="43.2">
      <c r="A83" s="1" t="s">
        <v>166</v>
      </c>
      <c r="B83" s="1" t="s">
        <v>57</v>
      </c>
      <c r="C83" s="3" t="s">
        <v>58</v>
      </c>
      <c r="D83" s="17" t="s">
        <v>43</v>
      </c>
      <c r="E83" s="22">
        <v>30</v>
      </c>
      <c r="F83" s="1"/>
      <c r="G83" s="1"/>
      <c r="H83" s="1"/>
    </row>
    <row r="84" spans="1:8">
      <c r="A84" s="5" t="s">
        <v>167</v>
      </c>
      <c r="B84" s="5"/>
      <c r="C84" s="25" t="s">
        <v>168</v>
      </c>
      <c r="D84" s="14"/>
      <c r="E84" s="21"/>
      <c r="F84" s="5"/>
      <c r="G84" s="5"/>
      <c r="H84" s="5"/>
    </row>
    <row r="85" spans="1:8">
      <c r="A85" s="1" t="s">
        <v>169</v>
      </c>
      <c r="B85" s="1" t="s">
        <v>170</v>
      </c>
      <c r="C85" s="3" t="s">
        <v>171</v>
      </c>
      <c r="D85" s="17" t="s">
        <v>172</v>
      </c>
      <c r="E85" s="22">
        <v>6</v>
      </c>
      <c r="F85" s="1"/>
      <c r="G85" s="1"/>
      <c r="H85" s="1"/>
    </row>
    <row r="86" spans="1:8" ht="28.8">
      <c r="A86" s="1" t="s">
        <v>173</v>
      </c>
      <c r="B86" s="1" t="s">
        <v>174</v>
      </c>
      <c r="C86" s="3" t="s">
        <v>175</v>
      </c>
      <c r="D86" s="17" t="s">
        <v>176</v>
      </c>
      <c r="E86" s="22">
        <v>6</v>
      </c>
      <c r="F86" s="1"/>
      <c r="G86" s="1"/>
      <c r="H86" s="1"/>
    </row>
    <row r="87" spans="1:8">
      <c r="A87" s="1" t="s">
        <v>177</v>
      </c>
      <c r="B87" s="1" t="s">
        <v>178</v>
      </c>
      <c r="C87" s="1" t="s">
        <v>179</v>
      </c>
      <c r="D87" s="17" t="s">
        <v>176</v>
      </c>
      <c r="E87" s="22">
        <v>2</v>
      </c>
      <c r="F87" s="1"/>
      <c r="G87" s="1"/>
      <c r="H87" s="1"/>
    </row>
    <row r="88" spans="1:8">
      <c r="A88" s="1" t="s">
        <v>180</v>
      </c>
      <c r="B88" s="1" t="s">
        <v>181</v>
      </c>
      <c r="C88" s="1" t="s">
        <v>182</v>
      </c>
      <c r="D88" s="17" t="s">
        <v>176</v>
      </c>
      <c r="E88" s="22">
        <v>1</v>
      </c>
      <c r="F88" s="1"/>
      <c r="G88" s="1"/>
      <c r="H88" s="1"/>
    </row>
    <row r="89" spans="1:8">
      <c r="A89" s="1" t="s">
        <v>183</v>
      </c>
      <c r="B89" s="1" t="s">
        <v>184</v>
      </c>
      <c r="C89" s="1" t="s">
        <v>185</v>
      </c>
      <c r="D89" s="17" t="s">
        <v>176</v>
      </c>
      <c r="E89" s="22">
        <v>5</v>
      </c>
      <c r="F89" s="1"/>
      <c r="G89" s="1"/>
      <c r="H89" s="1"/>
    </row>
    <row r="90" spans="1:8">
      <c r="A90" s="1" t="s">
        <v>186</v>
      </c>
      <c r="B90" s="1" t="s">
        <v>187</v>
      </c>
      <c r="C90" s="1" t="s">
        <v>188</v>
      </c>
      <c r="D90" s="17" t="s">
        <v>73</v>
      </c>
      <c r="E90" s="22">
        <v>7.7</v>
      </c>
      <c r="F90" s="1"/>
      <c r="G90" s="1"/>
      <c r="H90" s="1"/>
    </row>
    <row r="91" spans="1:8" ht="28.8">
      <c r="A91" s="1" t="s">
        <v>189</v>
      </c>
      <c r="B91" s="1" t="s">
        <v>190</v>
      </c>
      <c r="C91" s="3" t="s">
        <v>191</v>
      </c>
      <c r="D91" s="17" t="s">
        <v>43</v>
      </c>
      <c r="E91" s="22">
        <v>30</v>
      </c>
      <c r="F91" s="1"/>
      <c r="G91" s="1"/>
      <c r="H91" s="1"/>
    </row>
    <row r="92" spans="1:8" ht="28.8">
      <c r="A92" s="1" t="s">
        <v>192</v>
      </c>
      <c r="B92" s="1" t="s">
        <v>193</v>
      </c>
      <c r="C92" s="3" t="s">
        <v>194</v>
      </c>
      <c r="D92" s="17" t="s">
        <v>43</v>
      </c>
      <c r="E92" s="22">
        <v>10</v>
      </c>
      <c r="F92" s="1"/>
      <c r="G92" s="1"/>
      <c r="H92" s="1"/>
    </row>
    <row r="93" spans="1:8">
      <c r="A93" s="1" t="s">
        <v>195</v>
      </c>
      <c r="B93" s="1" t="s">
        <v>196</v>
      </c>
      <c r="C93" s="3" t="s">
        <v>197</v>
      </c>
      <c r="D93" s="17" t="s">
        <v>43</v>
      </c>
      <c r="E93" s="22">
        <v>27</v>
      </c>
      <c r="F93" s="1"/>
      <c r="G93" s="1"/>
      <c r="H93" s="1"/>
    </row>
    <row r="94" spans="1:8" ht="28.8">
      <c r="A94" s="1" t="s">
        <v>198</v>
      </c>
      <c r="B94" s="1" t="s">
        <v>199</v>
      </c>
      <c r="C94" s="3" t="s">
        <v>200</v>
      </c>
      <c r="D94" s="17" t="s">
        <v>43</v>
      </c>
      <c r="E94" s="22">
        <v>90</v>
      </c>
      <c r="F94" s="1"/>
      <c r="G94" s="1"/>
      <c r="H94" s="1"/>
    </row>
    <row r="95" spans="1:8">
      <c r="A95" s="1" t="s">
        <v>201</v>
      </c>
      <c r="B95" s="1" t="s">
        <v>202</v>
      </c>
      <c r="C95" s="1" t="s">
        <v>203</v>
      </c>
      <c r="D95" s="17" t="s">
        <v>176</v>
      </c>
      <c r="E95" s="22">
        <v>8</v>
      </c>
      <c r="F95" s="1"/>
      <c r="G95" s="1"/>
      <c r="H95" s="1"/>
    </row>
    <row r="96" spans="1:8">
      <c r="A96" s="5" t="s">
        <v>204</v>
      </c>
      <c r="B96" s="5"/>
      <c r="C96" s="5" t="s">
        <v>205</v>
      </c>
      <c r="D96" s="14"/>
      <c r="E96" s="21"/>
      <c r="F96" s="5"/>
      <c r="G96" s="5"/>
      <c r="H96" s="5"/>
    </row>
    <row r="97" spans="1:8">
      <c r="A97" s="1" t="s">
        <v>206</v>
      </c>
      <c r="B97" s="1" t="s">
        <v>207</v>
      </c>
      <c r="C97" s="1" t="s">
        <v>208</v>
      </c>
      <c r="D97" s="17" t="s">
        <v>43</v>
      </c>
      <c r="E97" s="22">
        <v>22</v>
      </c>
      <c r="F97" s="1"/>
      <c r="G97" s="1"/>
      <c r="H97" s="1"/>
    </row>
    <row r="98" spans="1:8" ht="28.8">
      <c r="A98" s="1" t="s">
        <v>209</v>
      </c>
      <c r="B98" s="1" t="s">
        <v>210</v>
      </c>
      <c r="C98" s="3" t="s">
        <v>211</v>
      </c>
      <c r="D98" s="17" t="s">
        <v>212</v>
      </c>
      <c r="E98" s="22">
        <v>5</v>
      </c>
      <c r="F98" s="1"/>
      <c r="G98" s="1"/>
      <c r="H98" s="1"/>
    </row>
    <row r="99" spans="1:8" ht="28.8">
      <c r="A99" s="1" t="s">
        <v>213</v>
      </c>
      <c r="B99" s="1" t="s">
        <v>214</v>
      </c>
      <c r="C99" s="3" t="s">
        <v>215</v>
      </c>
      <c r="D99" s="17" t="s">
        <v>212</v>
      </c>
      <c r="E99" s="22">
        <v>1</v>
      </c>
      <c r="F99" s="1"/>
      <c r="G99" s="1"/>
      <c r="H99" s="1"/>
    </row>
    <row r="100" spans="1:8" ht="28.8">
      <c r="A100" s="1" t="s">
        <v>216</v>
      </c>
      <c r="B100" s="1" t="s">
        <v>217</v>
      </c>
      <c r="C100" s="3" t="s">
        <v>218</v>
      </c>
      <c r="D100" s="17" t="s">
        <v>212</v>
      </c>
      <c r="E100" s="22">
        <v>7</v>
      </c>
      <c r="F100" s="1"/>
      <c r="G100" s="1"/>
      <c r="H100" s="1"/>
    </row>
    <row r="101" spans="1:8">
      <c r="A101" s="5" t="s">
        <v>219</v>
      </c>
      <c r="B101" s="5"/>
      <c r="C101" s="5" t="s">
        <v>220</v>
      </c>
      <c r="D101" s="14"/>
      <c r="E101" s="21"/>
      <c r="F101" s="5"/>
      <c r="G101" s="5"/>
      <c r="H101" s="5"/>
    </row>
    <row r="102" spans="1:8">
      <c r="A102" s="1" t="s">
        <v>221</v>
      </c>
      <c r="B102" s="1" t="s">
        <v>222</v>
      </c>
      <c r="C102" s="1" t="s">
        <v>223</v>
      </c>
      <c r="D102" s="17" t="s">
        <v>295</v>
      </c>
      <c r="E102" s="22">
        <v>4.05</v>
      </c>
      <c r="F102" s="1"/>
      <c r="G102" s="1"/>
      <c r="H102" s="1"/>
    </row>
    <row r="103" spans="1:8">
      <c r="A103" s="1" t="s">
        <v>224</v>
      </c>
      <c r="B103" s="1" t="s">
        <v>225</v>
      </c>
      <c r="C103" s="1" t="s">
        <v>226</v>
      </c>
      <c r="D103" s="17" t="s">
        <v>15</v>
      </c>
      <c r="E103" s="22">
        <v>64</v>
      </c>
      <c r="F103" s="1"/>
      <c r="G103" s="1"/>
      <c r="H103" s="1"/>
    </row>
    <row r="104" spans="1:8">
      <c r="A104" s="1" t="s">
        <v>227</v>
      </c>
      <c r="B104" s="1" t="s">
        <v>228</v>
      </c>
      <c r="C104" s="1" t="s">
        <v>229</v>
      </c>
      <c r="D104" s="17" t="s">
        <v>176</v>
      </c>
      <c r="E104" s="22">
        <v>40</v>
      </c>
      <c r="F104" s="1"/>
      <c r="G104" s="1"/>
      <c r="H104" s="1"/>
    </row>
    <row r="105" spans="1:8" ht="28.8">
      <c r="A105" s="1" t="s">
        <v>230</v>
      </c>
      <c r="B105" s="1" t="s">
        <v>231</v>
      </c>
      <c r="C105" s="3" t="s">
        <v>232</v>
      </c>
      <c r="D105" s="17" t="s">
        <v>176</v>
      </c>
      <c r="E105" s="22">
        <v>3</v>
      </c>
      <c r="F105" s="1"/>
      <c r="G105" s="1"/>
      <c r="H105" s="1"/>
    </row>
    <row r="106" spans="1:8" ht="28.8">
      <c r="A106" s="1" t="s">
        <v>233</v>
      </c>
      <c r="B106" s="1" t="s">
        <v>32</v>
      </c>
      <c r="C106" s="3" t="s">
        <v>33</v>
      </c>
      <c r="D106" s="17" t="s">
        <v>34</v>
      </c>
      <c r="E106" s="22">
        <v>79.92</v>
      </c>
      <c r="F106" s="1"/>
      <c r="G106" s="1"/>
      <c r="H106" s="1"/>
    </row>
    <row r="107" spans="1:8">
      <c r="A107" s="5" t="s">
        <v>234</v>
      </c>
      <c r="B107" s="5"/>
      <c r="C107" s="5" t="s">
        <v>235</v>
      </c>
      <c r="D107" s="14"/>
      <c r="E107" s="21"/>
      <c r="F107" s="5"/>
      <c r="G107" s="5"/>
      <c r="H107" s="5"/>
    </row>
    <row r="108" spans="1:8">
      <c r="A108" s="1" t="s">
        <v>236</v>
      </c>
      <c r="B108" s="1" t="s">
        <v>237</v>
      </c>
      <c r="C108" s="1" t="s">
        <v>238</v>
      </c>
      <c r="D108" s="17" t="s">
        <v>15</v>
      </c>
      <c r="E108" s="22">
        <v>200.68</v>
      </c>
      <c r="F108" s="1"/>
      <c r="G108" s="1"/>
      <c r="H108" s="1"/>
    </row>
    <row r="109" spans="1:8">
      <c r="A109" s="26" t="s">
        <v>239</v>
      </c>
      <c r="B109" s="26"/>
      <c r="C109" s="26" t="s">
        <v>268</v>
      </c>
      <c r="D109" s="27"/>
      <c r="E109" s="28"/>
      <c r="F109" s="26"/>
      <c r="G109" s="26"/>
      <c r="H109" s="26"/>
    </row>
    <row r="110" spans="1:8">
      <c r="A110" s="5" t="s">
        <v>240</v>
      </c>
      <c r="B110" s="5"/>
      <c r="C110" s="5" t="s">
        <v>241</v>
      </c>
      <c r="D110" s="14"/>
      <c r="E110" s="21"/>
      <c r="F110" s="5"/>
      <c r="G110" s="5"/>
      <c r="H110" s="5"/>
    </row>
    <row r="111" spans="1:8">
      <c r="A111" s="1" t="s">
        <v>242</v>
      </c>
      <c r="B111" s="1" t="s">
        <v>13</v>
      </c>
      <c r="C111" s="1" t="s">
        <v>14</v>
      </c>
      <c r="D111" s="17" t="s">
        <v>15</v>
      </c>
      <c r="E111" s="22">
        <v>4.5</v>
      </c>
      <c r="F111" s="1"/>
      <c r="G111" s="1"/>
      <c r="H111" s="1"/>
    </row>
    <row r="112" spans="1:8">
      <c r="A112" s="5" t="s">
        <v>243</v>
      </c>
      <c r="B112" s="5"/>
      <c r="C112" s="5" t="s">
        <v>17</v>
      </c>
      <c r="D112" s="14"/>
      <c r="E112" s="21"/>
      <c r="F112" s="5"/>
      <c r="G112" s="5"/>
      <c r="H112" s="5"/>
    </row>
    <row r="113" spans="1:8">
      <c r="A113" s="5" t="s">
        <v>244</v>
      </c>
      <c r="B113" s="5"/>
      <c r="C113" s="5" t="s">
        <v>269</v>
      </c>
      <c r="D113" s="14"/>
      <c r="E113" s="21"/>
      <c r="F113" s="5"/>
      <c r="G113" s="5"/>
      <c r="H113" s="5"/>
    </row>
    <row r="114" spans="1:8">
      <c r="A114" s="1" t="s">
        <v>245</v>
      </c>
      <c r="B114" s="1" t="s">
        <v>19</v>
      </c>
      <c r="C114" s="1" t="s">
        <v>20</v>
      </c>
      <c r="D114" s="17" t="s">
        <v>15</v>
      </c>
      <c r="E114" s="22">
        <v>6136</v>
      </c>
      <c r="F114" s="1"/>
      <c r="G114" s="1"/>
      <c r="H114" s="1"/>
    </row>
    <row r="115" spans="1:8">
      <c r="A115" s="5" t="s">
        <v>248</v>
      </c>
      <c r="B115" s="5"/>
      <c r="C115" s="5" t="s">
        <v>270</v>
      </c>
      <c r="D115" s="14"/>
      <c r="E115" s="21"/>
      <c r="F115" s="5"/>
      <c r="G115" s="5"/>
      <c r="H115" s="5"/>
    </row>
    <row r="116" spans="1:8">
      <c r="A116" s="5" t="s">
        <v>249</v>
      </c>
      <c r="B116" s="5"/>
      <c r="C116" s="5" t="s">
        <v>271</v>
      </c>
      <c r="D116" s="14"/>
      <c r="E116" s="21"/>
      <c r="F116" s="5"/>
      <c r="G116" s="5"/>
      <c r="H116" s="5"/>
    </row>
    <row r="117" spans="1:8" ht="28.8">
      <c r="A117" s="1" t="s">
        <v>250</v>
      </c>
      <c r="B117" s="1" t="s">
        <v>255</v>
      </c>
      <c r="C117" s="3" t="s">
        <v>256</v>
      </c>
      <c r="D117" s="17" t="s">
        <v>38</v>
      </c>
      <c r="E117" s="22">
        <v>41.69</v>
      </c>
      <c r="F117" s="1"/>
      <c r="G117" s="1"/>
      <c r="H117" s="1"/>
    </row>
    <row r="118" spans="1:8" ht="28.8">
      <c r="A118" s="1" t="s">
        <v>251</v>
      </c>
      <c r="B118" s="1" t="s">
        <v>246</v>
      </c>
      <c r="C118" s="3" t="s">
        <v>247</v>
      </c>
      <c r="D118" s="17" t="s">
        <v>34</v>
      </c>
      <c r="E118" s="22">
        <v>416.88</v>
      </c>
      <c r="F118" s="1"/>
      <c r="G118" s="1"/>
      <c r="H118" s="1"/>
    </row>
    <row r="119" spans="1:8" ht="28.8">
      <c r="A119" s="1" t="s">
        <v>252</v>
      </c>
      <c r="B119" s="1" t="s">
        <v>257</v>
      </c>
      <c r="C119" s="3" t="s">
        <v>258</v>
      </c>
      <c r="D119" s="17" t="s">
        <v>38</v>
      </c>
      <c r="E119" s="22">
        <v>41.69</v>
      </c>
      <c r="F119" s="1"/>
      <c r="G119" s="1"/>
      <c r="H119" s="1"/>
    </row>
    <row r="120" spans="1:8" ht="43.2">
      <c r="A120" s="1" t="s">
        <v>253</v>
      </c>
      <c r="B120" s="1" t="s">
        <v>259</v>
      </c>
      <c r="C120" s="3" t="s">
        <v>260</v>
      </c>
      <c r="D120" s="17" t="s">
        <v>15</v>
      </c>
      <c r="E120" s="22">
        <v>871.9</v>
      </c>
      <c r="F120" s="1"/>
      <c r="G120" s="1"/>
      <c r="H120" s="1"/>
    </row>
    <row r="121" spans="1:8" ht="28.8">
      <c r="A121" s="1" t="s">
        <v>254</v>
      </c>
      <c r="B121" s="1" t="s">
        <v>261</v>
      </c>
      <c r="C121" s="3" t="s">
        <v>262</v>
      </c>
      <c r="D121" s="17" t="s">
        <v>15</v>
      </c>
      <c r="E121" s="22">
        <v>871.9</v>
      </c>
      <c r="F121" s="1"/>
      <c r="G121" s="1"/>
      <c r="H121" s="1"/>
    </row>
    <row r="122" spans="1:8">
      <c r="A122" s="5" t="s">
        <v>263</v>
      </c>
      <c r="B122" s="5"/>
      <c r="C122" s="25" t="s">
        <v>272</v>
      </c>
      <c r="D122" s="14"/>
      <c r="E122" s="21"/>
      <c r="F122" s="5"/>
      <c r="G122" s="5"/>
      <c r="H122" s="5"/>
    </row>
    <row r="123" spans="1:8" ht="43.2">
      <c r="A123" s="1" t="s">
        <v>307</v>
      </c>
      <c r="B123" s="1" t="s">
        <v>273</v>
      </c>
      <c r="C123" s="3" t="s">
        <v>274</v>
      </c>
      <c r="D123" s="17" t="s">
        <v>38</v>
      </c>
      <c r="E123" s="22">
        <v>92.25</v>
      </c>
      <c r="F123" s="1"/>
      <c r="G123" s="1"/>
      <c r="H123" s="1"/>
    </row>
    <row r="124" spans="1:8">
      <c r="A124" s="1" t="s">
        <v>308</v>
      </c>
      <c r="B124" s="1" t="s">
        <v>275</v>
      </c>
      <c r="C124" s="3" t="s">
        <v>276</v>
      </c>
      <c r="D124" s="17" t="s">
        <v>38</v>
      </c>
      <c r="E124" s="22">
        <v>92.25</v>
      </c>
      <c r="F124" s="1"/>
      <c r="G124" s="1"/>
      <c r="H124" s="1"/>
    </row>
    <row r="125" spans="1:8" ht="28.8">
      <c r="A125" s="1" t="s">
        <v>309</v>
      </c>
      <c r="B125" s="1" t="s">
        <v>277</v>
      </c>
      <c r="C125" s="3" t="s">
        <v>278</v>
      </c>
      <c r="D125" s="17" t="s">
        <v>38</v>
      </c>
      <c r="E125" s="22">
        <v>101.48</v>
      </c>
      <c r="F125" s="1"/>
      <c r="G125" s="1"/>
      <c r="H125" s="1"/>
    </row>
    <row r="126" spans="1:8" ht="28.8">
      <c r="A126" s="1" t="s">
        <v>310</v>
      </c>
      <c r="B126" s="1" t="s">
        <v>246</v>
      </c>
      <c r="C126" s="3" t="s">
        <v>247</v>
      </c>
      <c r="D126" s="17" t="s">
        <v>34</v>
      </c>
      <c r="E126" s="22">
        <v>1522.13</v>
      </c>
      <c r="F126" s="1"/>
      <c r="G126" s="1"/>
      <c r="H126" s="1"/>
    </row>
    <row r="127" spans="1:8">
      <c r="A127" s="5" t="s">
        <v>264</v>
      </c>
      <c r="B127" s="5"/>
      <c r="C127" s="5" t="s">
        <v>279</v>
      </c>
      <c r="D127" s="14"/>
      <c r="E127" s="21"/>
      <c r="F127" s="5"/>
      <c r="G127" s="5"/>
      <c r="H127" s="5"/>
    </row>
    <row r="128" spans="1:8">
      <c r="A128" s="1" t="s">
        <v>311</v>
      </c>
      <c r="B128" s="1" t="s">
        <v>280</v>
      </c>
      <c r="C128" s="1" t="s">
        <v>281</v>
      </c>
      <c r="D128" s="17" t="s">
        <v>43</v>
      </c>
      <c r="E128" s="22">
        <v>94.45</v>
      </c>
      <c r="F128" s="1"/>
      <c r="G128" s="1"/>
      <c r="H128" s="1"/>
    </row>
    <row r="129" spans="1:8">
      <c r="A129" s="5" t="s">
        <v>265</v>
      </c>
      <c r="B129" s="5"/>
      <c r="C129" s="5" t="s">
        <v>282</v>
      </c>
      <c r="D129" s="14"/>
      <c r="E129" s="21"/>
      <c r="F129" s="5"/>
      <c r="G129" s="5"/>
      <c r="H129" s="5"/>
    </row>
    <row r="130" spans="1:8">
      <c r="A130" s="123" t="s">
        <v>312</v>
      </c>
      <c r="B130" s="123" t="s">
        <v>266</v>
      </c>
      <c r="C130" s="123" t="s">
        <v>267</v>
      </c>
      <c r="D130" s="124" t="s">
        <v>15</v>
      </c>
      <c r="E130" s="125">
        <v>6136</v>
      </c>
      <c r="F130" s="123"/>
      <c r="G130" s="123"/>
      <c r="H130" s="123"/>
    </row>
    <row r="131" spans="1:8">
      <c r="A131" s="1"/>
      <c r="B131" s="1"/>
      <c r="C131" s="126" t="s">
        <v>313</v>
      </c>
      <c r="D131" s="17"/>
      <c r="E131" s="22"/>
      <c r="F131" s="1"/>
      <c r="G131" s="1"/>
      <c r="H131" s="1"/>
    </row>
    <row r="132" spans="1:8">
      <c r="D132" s="29"/>
      <c r="E132" s="29"/>
    </row>
    <row r="133" spans="1:8">
      <c r="D133" s="29"/>
      <c r="E133" s="29"/>
    </row>
    <row r="134" spans="1:8">
      <c r="D134" s="29" t="s">
        <v>296</v>
      </c>
      <c r="E134" s="29"/>
    </row>
    <row r="135" spans="1:8">
      <c r="D135" s="30" t="s">
        <v>297</v>
      </c>
      <c r="E135" s="30"/>
    </row>
  </sheetData>
  <mergeCells count="10">
    <mergeCell ref="D10:H10"/>
    <mergeCell ref="A5:C5"/>
    <mergeCell ref="D5:E5"/>
    <mergeCell ref="D6:E6"/>
    <mergeCell ref="A6:C6"/>
    <mergeCell ref="A7:C7"/>
    <mergeCell ref="D7:E7"/>
    <mergeCell ref="F6:H6"/>
    <mergeCell ref="F5:H5"/>
    <mergeCell ref="F7:H7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L34" sqref="A1:L34"/>
    </sheetView>
  </sheetViews>
  <sheetFormatPr defaultRowHeight="14.4"/>
  <cols>
    <col min="1" max="1" width="6.109375" customWidth="1"/>
    <col min="2" max="2" width="8.77734375" bestFit="1" customWidth="1"/>
    <col min="3" max="3" width="81.21875" customWidth="1"/>
    <col min="4" max="4" width="11.33203125" customWidth="1"/>
    <col min="5" max="5" width="10.88671875" customWidth="1"/>
  </cols>
  <sheetData>
    <row r="1" spans="1:12">
      <c r="A1" s="56"/>
      <c r="B1" s="57"/>
      <c r="C1" s="57"/>
      <c r="D1" s="58"/>
      <c r="E1" s="59"/>
      <c r="F1" s="57"/>
      <c r="G1" s="57"/>
      <c r="H1" s="57"/>
      <c r="I1" s="57"/>
      <c r="J1" s="57"/>
      <c r="K1" s="57"/>
      <c r="L1" s="60"/>
    </row>
    <row r="2" spans="1:12">
      <c r="A2" s="61"/>
      <c r="B2" s="2"/>
      <c r="C2" s="2"/>
      <c r="D2" s="62"/>
      <c r="E2" s="63"/>
      <c r="F2" s="2"/>
      <c r="G2" s="2"/>
      <c r="H2" s="2"/>
      <c r="I2" s="2"/>
      <c r="J2" s="2"/>
      <c r="K2" s="2"/>
      <c r="L2" s="64"/>
    </row>
    <row r="3" spans="1:12">
      <c r="A3" s="61"/>
      <c r="B3" s="2"/>
      <c r="C3" s="2"/>
      <c r="D3" s="62"/>
      <c r="E3" s="63"/>
      <c r="F3" s="2"/>
      <c r="G3" s="2"/>
      <c r="H3" s="2"/>
      <c r="I3" s="2"/>
      <c r="J3" s="2"/>
      <c r="K3" s="2"/>
      <c r="L3" s="64"/>
    </row>
    <row r="4" spans="1:12">
      <c r="A4" s="61"/>
      <c r="B4" s="2"/>
      <c r="C4" s="2"/>
      <c r="D4" s="62"/>
      <c r="E4" s="63"/>
      <c r="F4" s="2"/>
      <c r="G4" s="2"/>
      <c r="H4" s="2"/>
      <c r="I4" s="2"/>
      <c r="J4" s="2"/>
      <c r="K4" s="2"/>
      <c r="L4" s="64"/>
    </row>
    <row r="5" spans="1:12">
      <c r="A5" s="115" t="s">
        <v>283</v>
      </c>
      <c r="B5" s="86"/>
      <c r="C5" s="87"/>
      <c r="D5" s="89" t="s">
        <v>285</v>
      </c>
      <c r="E5" s="116"/>
      <c r="F5" s="93"/>
      <c r="G5" s="93"/>
      <c r="H5" s="93"/>
      <c r="I5" s="117"/>
      <c r="J5" s="117"/>
      <c r="K5" s="117"/>
      <c r="L5" s="121"/>
    </row>
    <row r="6" spans="1:12">
      <c r="A6" s="103" t="s">
        <v>305</v>
      </c>
      <c r="B6" s="91"/>
      <c r="C6" s="91"/>
      <c r="D6" s="89" t="s">
        <v>286</v>
      </c>
      <c r="E6" s="116"/>
      <c r="F6" s="118"/>
      <c r="G6" s="119"/>
      <c r="H6" s="119"/>
      <c r="I6" s="120"/>
      <c r="J6" s="120"/>
      <c r="K6" s="120"/>
      <c r="L6" s="122"/>
    </row>
    <row r="7" spans="1:12">
      <c r="A7" s="103" t="s">
        <v>284</v>
      </c>
      <c r="B7" s="91"/>
      <c r="C7" s="91"/>
      <c r="D7" s="92" t="s">
        <v>287</v>
      </c>
      <c r="E7" s="113"/>
      <c r="F7" s="93"/>
      <c r="G7" s="93"/>
      <c r="H7" s="93"/>
      <c r="I7" s="117"/>
      <c r="J7" s="117"/>
      <c r="K7" s="117"/>
      <c r="L7" s="121"/>
    </row>
    <row r="8" spans="1:12">
      <c r="A8" s="104" t="s">
        <v>298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6"/>
    </row>
    <row r="9" spans="1:12" ht="15" thickBot="1">
      <c r="A9" s="107"/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9"/>
    </row>
    <row r="10" spans="1:12" ht="20.399999999999999">
      <c r="A10" s="36" t="s">
        <v>299</v>
      </c>
      <c r="B10" s="114" t="s">
        <v>300</v>
      </c>
      <c r="C10" s="95"/>
      <c r="D10" s="37" t="s">
        <v>301</v>
      </c>
      <c r="E10" s="80" t="s">
        <v>303</v>
      </c>
      <c r="F10" s="37">
        <v>1</v>
      </c>
      <c r="G10" s="37">
        <v>2</v>
      </c>
      <c r="H10" s="37">
        <v>3</v>
      </c>
      <c r="I10" s="37">
        <v>4</v>
      </c>
      <c r="J10" s="38">
        <v>5</v>
      </c>
      <c r="K10" s="38">
        <v>6</v>
      </c>
      <c r="L10" s="39">
        <v>7</v>
      </c>
    </row>
    <row r="11" spans="1:12">
      <c r="A11" s="65" t="str">
        <f>'Planilha Orçamentária'!A11</f>
        <v>1.1.</v>
      </c>
      <c r="B11" s="110" t="str">
        <f>'Planilha Orçamentária'!C11</f>
        <v>ADMINISTRAÇÃO LOCAL</v>
      </c>
      <c r="C11" s="110"/>
      <c r="D11" s="40"/>
      <c r="E11" s="41"/>
      <c r="F11" s="42"/>
      <c r="G11" s="42"/>
      <c r="H11" s="42"/>
      <c r="I11" s="42"/>
      <c r="J11" s="42"/>
      <c r="K11" s="42"/>
      <c r="L11" s="66"/>
    </row>
    <row r="12" spans="1:12">
      <c r="A12" s="67" t="str">
        <f>'Planilha Orçamentária'!A13</f>
        <v>2.</v>
      </c>
      <c r="B12" s="111" t="str">
        <f>'Planilha Orçamentária'!C13</f>
        <v>REQUALIFICAÇÃO GRUTA IEMANJÁ -BAL. DOS PRAZERES, PELOTAS RS</v>
      </c>
      <c r="C12" s="112"/>
      <c r="D12" s="51"/>
      <c r="E12" s="52"/>
      <c r="F12" s="53"/>
      <c r="G12" s="53"/>
      <c r="H12" s="53"/>
      <c r="I12" s="53"/>
      <c r="J12" s="53"/>
      <c r="K12" s="53"/>
      <c r="L12" s="68"/>
    </row>
    <row r="13" spans="1:12">
      <c r="A13" s="65" t="str">
        <f>'Planilha Orçamentária'!A14</f>
        <v>2.1.</v>
      </c>
      <c r="B13" s="96" t="str">
        <f>'Planilha Orçamentária'!C14</f>
        <v>SERVIÇOS PRELIMINARES</v>
      </c>
      <c r="C13" s="97"/>
      <c r="D13" s="40"/>
      <c r="E13" s="41"/>
      <c r="F13" s="42"/>
      <c r="G13" s="42"/>
      <c r="H13" s="42"/>
      <c r="I13" s="42"/>
      <c r="J13" s="42"/>
      <c r="K13" s="42"/>
      <c r="L13" s="66"/>
    </row>
    <row r="14" spans="1:12">
      <c r="A14" s="65" t="str">
        <f>'Planilha Orçamentária'!A19</f>
        <v>2.2.</v>
      </c>
      <c r="B14" s="96" t="str">
        <f>'Planilha Orçamentária'!C19</f>
        <v>RETIRADA DE PAVIMENTO EXISTENTE</v>
      </c>
      <c r="C14" s="97"/>
      <c r="D14" s="40"/>
      <c r="E14" s="41"/>
      <c r="F14" s="42"/>
      <c r="G14" s="42"/>
      <c r="H14" s="42"/>
      <c r="I14" s="42"/>
      <c r="J14" s="42"/>
      <c r="K14" s="42"/>
      <c r="L14" s="66"/>
    </row>
    <row r="15" spans="1:12">
      <c r="A15" s="65" t="str">
        <f>'Planilha Orçamentária'!A28</f>
        <v>2.3.</v>
      </c>
      <c r="B15" s="96" t="str">
        <f>'Planilha Orçamentária'!C28</f>
        <v>PAVIMENTAÇÃO EM BLOCO INTERTRAVADO DE CONCRETO RETANGULAR CINZA- ACESSO PRINCIPAL À GRUTA</v>
      </c>
      <c r="C15" s="97"/>
      <c r="D15" s="40"/>
      <c r="E15" s="41"/>
      <c r="F15" s="42"/>
      <c r="G15" s="42"/>
      <c r="H15" s="42"/>
      <c r="I15" s="42"/>
      <c r="J15" s="42"/>
      <c r="K15" s="42"/>
      <c r="L15" s="66"/>
    </row>
    <row r="16" spans="1:12">
      <c r="A16" s="65" t="str">
        <f>'Planilha Orçamentária'!A36</f>
        <v>2.4.</v>
      </c>
      <c r="B16" s="96" t="str">
        <f>'Planilha Orçamentária'!C36</f>
        <v>PLATAFORMA E RAMPA DE ACESSO À GRUTA</v>
      </c>
      <c r="C16" s="97"/>
      <c r="D16" s="40"/>
      <c r="E16" s="41"/>
      <c r="F16" s="42"/>
      <c r="G16" s="42"/>
      <c r="H16" s="42"/>
      <c r="I16" s="42"/>
      <c r="J16" s="42"/>
      <c r="K16" s="42"/>
      <c r="L16" s="66"/>
    </row>
    <row r="17" spans="1:12">
      <c r="A17" s="65" t="str">
        <f>'Planilha Orçamentária'!A72</f>
        <v>2.5.</v>
      </c>
      <c r="B17" s="96" t="str">
        <f>'Planilha Orçamentária'!C72</f>
        <v>ALVENARIA FECHAMENTO DA RAMPA</v>
      </c>
      <c r="C17" s="97"/>
      <c r="D17" s="40"/>
      <c r="E17" s="41"/>
      <c r="F17" s="42"/>
      <c r="G17" s="42"/>
      <c r="H17" s="42"/>
      <c r="I17" s="42"/>
      <c r="J17" s="42"/>
      <c r="K17" s="42"/>
      <c r="L17" s="66"/>
    </row>
    <row r="18" spans="1:12">
      <c r="A18" s="65" t="str">
        <f>'Planilha Orçamentária'!A76</f>
        <v>2.6.</v>
      </c>
      <c r="B18" s="96" t="str">
        <f>'Planilha Orçamentária'!C76</f>
        <v>REVESTIMENTOS PAREDE E PISOS</v>
      </c>
      <c r="C18" s="97"/>
      <c r="D18" s="40"/>
      <c r="E18" s="41"/>
      <c r="F18" s="42"/>
      <c r="G18" s="42"/>
      <c r="H18" s="42"/>
      <c r="I18" s="42"/>
      <c r="J18" s="42"/>
      <c r="K18" s="42"/>
      <c r="L18" s="66"/>
    </row>
    <row r="19" spans="1:12">
      <c r="A19" s="65" t="str">
        <f>'Planilha Orçamentária'!A82</f>
        <v>2.7.</v>
      </c>
      <c r="B19" s="96" t="str">
        <f>'Planilha Orçamentária'!C82</f>
        <v>MEIO-FIO DE CONCRETO PRÉ MOLDADO - DELIMITADOR DE VAGAS</v>
      </c>
      <c r="C19" s="97"/>
      <c r="D19" s="40"/>
      <c r="E19" s="41"/>
      <c r="F19" s="42"/>
      <c r="G19" s="42"/>
      <c r="H19" s="42"/>
      <c r="I19" s="42"/>
      <c r="J19" s="42"/>
      <c r="K19" s="42"/>
      <c r="L19" s="66"/>
    </row>
    <row r="20" spans="1:12">
      <c r="A20" s="65" t="str">
        <f>'Planilha Orçamentária'!A84</f>
        <v>2.8.</v>
      </c>
      <c r="B20" s="96" t="str">
        <f>'Planilha Orçamentária'!C84</f>
        <v xml:space="preserve">INSTALAÇÕES ELÉTRICAS </v>
      </c>
      <c r="C20" s="97"/>
      <c r="D20" s="40"/>
      <c r="E20" s="41"/>
      <c r="F20" s="42"/>
      <c r="G20" s="42"/>
      <c r="H20" s="42"/>
      <c r="I20" s="42"/>
      <c r="J20" s="42"/>
      <c r="K20" s="42"/>
      <c r="L20" s="66"/>
    </row>
    <row r="21" spans="1:12">
      <c r="A21" s="65" t="str">
        <f>'Planilha Orçamentária'!A96</f>
        <v>2.9.</v>
      </c>
      <c r="B21" s="96" t="str">
        <f>'Planilha Orçamentária'!C96</f>
        <v>MOBILIÁRIO</v>
      </c>
      <c r="C21" s="97"/>
      <c r="D21" s="40"/>
      <c r="E21" s="41"/>
      <c r="F21" s="42"/>
      <c r="G21" s="42"/>
      <c r="H21" s="42"/>
      <c r="I21" s="42"/>
      <c r="J21" s="42"/>
      <c r="K21" s="42"/>
      <c r="L21" s="66"/>
    </row>
    <row r="22" spans="1:12">
      <c r="A22" s="65" t="str">
        <f>'Planilha Orçamentária'!A101</f>
        <v>2.10.</v>
      </c>
      <c r="B22" s="96" t="str">
        <f>'Planilha Orçamentária'!C101</f>
        <v>PAISAGISMO</v>
      </c>
      <c r="C22" s="97"/>
      <c r="D22" s="40"/>
      <c r="E22" s="41"/>
      <c r="F22" s="42"/>
      <c r="G22" s="42"/>
      <c r="H22" s="42"/>
      <c r="I22" s="42"/>
      <c r="J22" s="42"/>
      <c r="K22" s="42"/>
      <c r="L22" s="66"/>
    </row>
    <row r="23" spans="1:12">
      <c r="A23" s="65" t="str">
        <f>'Planilha Orçamentária'!A107</f>
        <v>2.11.</v>
      </c>
      <c r="B23" s="96" t="str">
        <f>'Planilha Orçamentária'!C107</f>
        <v>LIMPEZA</v>
      </c>
      <c r="C23" s="97"/>
      <c r="D23" s="40"/>
      <c r="E23" s="41"/>
      <c r="F23" s="42"/>
      <c r="G23" s="42"/>
      <c r="H23" s="42"/>
      <c r="I23" s="42"/>
      <c r="J23" s="42"/>
      <c r="K23" s="42"/>
      <c r="L23" s="66"/>
    </row>
    <row r="24" spans="1:12">
      <c r="A24" s="69" t="str">
        <f>'Planilha Orçamentária'!A109</f>
        <v>3.</v>
      </c>
      <c r="B24" s="102" t="str">
        <f>'Planilha Orçamentária'!C109</f>
        <v>CAMPO DE FUTEBOL PRAÇA SANTA TEREZINHA</v>
      </c>
      <c r="C24" s="102"/>
      <c r="D24" s="48"/>
      <c r="E24" s="49"/>
      <c r="F24" s="50"/>
      <c r="G24" s="50"/>
      <c r="H24" s="50"/>
      <c r="I24" s="50"/>
      <c r="J24" s="50"/>
      <c r="K24" s="50"/>
      <c r="L24" s="70"/>
    </row>
    <row r="25" spans="1:12">
      <c r="A25" s="71" t="str">
        <f>'Planilha Orçamentária'!A110</f>
        <v>3.1.</v>
      </c>
      <c r="B25" s="101" t="str">
        <f>'Planilha Orçamentária'!C110</f>
        <v>SERVIÇOS INICIAIS</v>
      </c>
      <c r="C25" s="101"/>
      <c r="D25" s="43"/>
      <c r="E25" s="44"/>
      <c r="F25" s="45"/>
      <c r="G25" s="45"/>
      <c r="H25" s="45"/>
      <c r="I25" s="45"/>
      <c r="J25" s="45"/>
      <c r="K25" s="45"/>
      <c r="L25" s="72"/>
    </row>
    <row r="26" spans="1:12">
      <c r="A26" s="71" t="str">
        <f>'Planilha Orçamentária'!A112</f>
        <v>3.2.</v>
      </c>
      <c r="B26" s="101" t="str">
        <f>'Planilha Orçamentária'!C112</f>
        <v>LOCAÇÃO DE OBRA</v>
      </c>
      <c r="C26" s="101"/>
      <c r="D26" s="43"/>
      <c r="E26" s="44"/>
      <c r="F26" s="45"/>
      <c r="G26" s="45"/>
      <c r="H26" s="45"/>
      <c r="I26" s="45"/>
      <c r="J26" s="45"/>
      <c r="K26" s="45"/>
      <c r="L26" s="72"/>
    </row>
    <row r="27" spans="1:12">
      <c r="A27" s="71" t="str">
        <f>'Planilha Orçamentária'!A115</f>
        <v>3.3.</v>
      </c>
      <c r="B27" s="101" t="str">
        <f>'Planilha Orçamentária'!C115</f>
        <v>QUADRA DE FUTEBOL</v>
      </c>
      <c r="C27" s="101"/>
      <c r="D27" s="43"/>
      <c r="E27" s="44"/>
      <c r="F27" s="45"/>
      <c r="G27" s="45"/>
      <c r="H27" s="45"/>
      <c r="I27" s="45"/>
      <c r="J27" s="45"/>
      <c r="K27" s="45"/>
      <c r="L27" s="72"/>
    </row>
    <row r="28" spans="1:12">
      <c r="A28" s="73" t="str">
        <f>'Planilha Orçamentária'!A122</f>
        <v>3.4.</v>
      </c>
      <c r="B28" s="98" t="str">
        <f>'Planilha Orçamentária'!C122</f>
        <v>PISTA DE CAMINHADA</v>
      </c>
      <c r="C28" s="87"/>
      <c r="D28" s="46"/>
      <c r="E28" s="44"/>
      <c r="F28" s="47"/>
      <c r="G28" s="47"/>
      <c r="H28" s="47"/>
      <c r="I28" s="47"/>
      <c r="J28" s="47"/>
      <c r="K28" s="47"/>
      <c r="L28" s="74"/>
    </row>
    <row r="29" spans="1:12">
      <c r="A29" s="73" t="str">
        <f>'Planilha Orçamentária'!A127</f>
        <v>3.5.</v>
      </c>
      <c r="B29" s="98" t="str">
        <f>'Planilha Orçamentária'!C127</f>
        <v>DEMARCAÇÃO DE CAMPO DE FUTEBOL</v>
      </c>
      <c r="C29" s="87"/>
      <c r="D29" s="46"/>
      <c r="E29" s="44"/>
      <c r="F29" s="47"/>
      <c r="G29" s="47"/>
      <c r="H29" s="47"/>
      <c r="I29" s="47"/>
      <c r="J29" s="47"/>
      <c r="K29" s="47"/>
      <c r="L29" s="74"/>
    </row>
    <row r="30" spans="1:12" ht="15" thickBot="1">
      <c r="A30" s="75" t="str">
        <f>'Planilha Orçamentária'!A129</f>
        <v>3.6.</v>
      </c>
      <c r="B30" s="99" t="str">
        <f>'Planilha Orçamentária'!C129</f>
        <v>LIMPEZA E ARREMATES FINAIS</v>
      </c>
      <c r="C30" s="100"/>
      <c r="D30" s="76"/>
      <c r="E30" s="77"/>
      <c r="F30" s="78"/>
      <c r="G30" s="78"/>
      <c r="H30" s="78"/>
      <c r="I30" s="78"/>
      <c r="J30" s="78"/>
      <c r="K30" s="78"/>
      <c r="L30" s="79"/>
    </row>
    <row r="31" spans="1:12">
      <c r="A31" s="54"/>
      <c r="B31" s="94" t="s">
        <v>294</v>
      </c>
      <c r="C31" s="95"/>
      <c r="D31" s="55"/>
      <c r="E31" s="54"/>
      <c r="F31" s="54"/>
      <c r="G31" s="54"/>
      <c r="H31" s="54"/>
      <c r="I31" s="54"/>
      <c r="J31" s="54"/>
      <c r="K31" s="54"/>
      <c r="L31" s="54"/>
    </row>
    <row r="32" spans="1:12">
      <c r="A32" s="31"/>
      <c r="B32" s="32"/>
      <c r="C32" s="33"/>
      <c r="D32" s="31"/>
      <c r="E32" s="33"/>
      <c r="F32" s="33"/>
      <c r="G32" s="33"/>
      <c r="H32" s="33"/>
      <c r="I32" s="33"/>
      <c r="J32" s="33"/>
      <c r="K32" s="33"/>
      <c r="L32" s="33"/>
    </row>
    <row r="33" spans="1:12">
      <c r="A33" s="31"/>
      <c r="B33" s="32"/>
      <c r="C33" s="31"/>
      <c r="D33" s="35" t="s">
        <v>302</v>
      </c>
      <c r="E33" s="35"/>
      <c r="F33" s="34"/>
      <c r="G33" s="34"/>
      <c r="H33" s="34"/>
      <c r="I33" s="34"/>
      <c r="J33" s="34"/>
      <c r="K33" s="34"/>
      <c r="L33" s="34"/>
    </row>
  </sheetData>
  <mergeCells count="32">
    <mergeCell ref="F5:L5"/>
    <mergeCell ref="F6:L6"/>
    <mergeCell ref="B17:C17"/>
    <mergeCell ref="B18:C18"/>
    <mergeCell ref="B19:C19"/>
    <mergeCell ref="A5:C5"/>
    <mergeCell ref="D5:E5"/>
    <mergeCell ref="A6:C6"/>
    <mergeCell ref="D6:E6"/>
    <mergeCell ref="B24:C24"/>
    <mergeCell ref="B25:C25"/>
    <mergeCell ref="B26:C26"/>
    <mergeCell ref="A7:C7"/>
    <mergeCell ref="D7:E7"/>
    <mergeCell ref="A8:L9"/>
    <mergeCell ref="B11:C11"/>
    <mergeCell ref="B23:C23"/>
    <mergeCell ref="B12:C12"/>
    <mergeCell ref="B13:C13"/>
    <mergeCell ref="F7:L7"/>
    <mergeCell ref="B10:C10"/>
    <mergeCell ref="B14:C14"/>
    <mergeCell ref="B15:C15"/>
    <mergeCell ref="B16:C16"/>
    <mergeCell ref="B31:C31"/>
    <mergeCell ref="B20:C20"/>
    <mergeCell ref="B21:C21"/>
    <mergeCell ref="B22:C22"/>
    <mergeCell ref="B28:C28"/>
    <mergeCell ref="B29:C29"/>
    <mergeCell ref="B30:C30"/>
    <mergeCell ref="B27:C27"/>
  </mergeCells>
  <conditionalFormatting sqref="F24:L30">
    <cfRule type="cellIs" dxfId="0" priority="3" operator="greaterThan">
      <formula>0</formula>
    </cfRule>
  </conditionalFormatting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Orçamentária</vt:lpstr>
      <vt:lpstr>Cronograma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Usuário</cp:lastModifiedBy>
  <cp:lastPrinted>2023-09-22T11:55:08Z</cp:lastPrinted>
  <dcterms:created xsi:type="dcterms:W3CDTF">2023-09-19T17:06:25Z</dcterms:created>
  <dcterms:modified xsi:type="dcterms:W3CDTF">2023-09-22T11:55:10Z</dcterms:modified>
</cp:coreProperties>
</file>